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8010" activeTab="2"/>
  </bookViews>
  <sheets>
    <sheet name="Т 4" sheetId="3" r:id="rId1"/>
    <sheet name="Т 5" sheetId="5" r:id="rId2"/>
    <sheet name="Т 7" sheetId="6" r:id="rId3"/>
  </sheets>
  <definedNames>
    <definedName name="_xlnm.Print_Area" localSheetId="0">'Т 4'!$A$1:$H$49</definedName>
    <definedName name="_xlnm.Print_Area" localSheetId="1">'Т 5'!$A$1:$K$73</definedName>
    <definedName name="_xlnm.Print_Area" localSheetId="2">'Т 7'!$A$1:$J$65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5" l="1"/>
  <c r="G53" i="5"/>
  <c r="G51" i="5"/>
  <c r="G48" i="5"/>
  <c r="F51" i="5"/>
  <c r="F48" i="5"/>
  <c r="H14" i="6" l="1"/>
  <c r="H38" i="6"/>
  <c r="H37" i="6"/>
  <c r="F32" i="6"/>
  <c r="F37" i="6" s="1"/>
  <c r="D35" i="5"/>
  <c r="D41" i="5" s="1"/>
  <c r="D38" i="5"/>
  <c r="F13" i="3"/>
  <c r="F15" i="3"/>
  <c r="F25" i="3"/>
  <c r="F27" i="3"/>
  <c r="F28" i="3"/>
  <c r="D30" i="3"/>
  <c r="L35" i="5" l="1"/>
  <c r="G59" i="6"/>
  <c r="G51" i="6" s="1"/>
  <c r="G52" i="6" s="1"/>
  <c r="H59" i="6"/>
  <c r="H51" i="6" s="1"/>
  <c r="H52" i="6" s="1"/>
  <c r="I59" i="6"/>
  <c r="I15" i="6" s="1"/>
  <c r="J59" i="6"/>
  <c r="J51" i="6" s="1"/>
  <c r="J52" i="6" s="1"/>
  <c r="F60" i="6"/>
  <c r="F59" i="6" s="1"/>
  <c r="F51" i="6" s="1"/>
  <c r="F52" i="6" s="1"/>
  <c r="J15" i="6" l="1"/>
  <c r="J13" i="6" s="1"/>
  <c r="I51" i="6"/>
  <c r="I52" i="6" s="1"/>
  <c r="H15" i="6"/>
  <c r="H13" i="6" s="1"/>
  <c r="F15" i="6"/>
  <c r="G15" i="6"/>
  <c r="G13" i="6" s="1"/>
  <c r="D60" i="5"/>
  <c r="D59" i="5"/>
  <c r="D58" i="5"/>
  <c r="D57" i="5"/>
  <c r="D56" i="5" s="1"/>
  <c r="D46" i="3"/>
  <c r="E13" i="3"/>
  <c r="E15" i="3" s="1"/>
  <c r="E38" i="3"/>
  <c r="F38" i="3"/>
  <c r="G38" i="3"/>
  <c r="H38" i="3"/>
  <c r="H13" i="3" s="1"/>
  <c r="H15" i="3" s="1"/>
  <c r="D38" i="3"/>
  <c r="D31" i="3" l="1"/>
  <c r="G28" i="3"/>
  <c r="G27" i="3" s="1"/>
  <c r="G25" i="3" s="1"/>
  <c r="D25" i="3" s="1"/>
  <c r="D28" i="3" s="1"/>
  <c r="G13" i="3" l="1"/>
  <c r="H42" i="6"/>
  <c r="F41" i="6"/>
  <c r="F42" i="6" s="1"/>
  <c r="F47" i="6" s="1"/>
  <c r="I37" i="6"/>
  <c r="I33" i="6"/>
  <c r="I38" i="6" s="1"/>
  <c r="F33" i="6"/>
  <c r="F38" i="6" s="1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6" i="5"/>
  <c r="L37" i="5"/>
  <c r="L39" i="5"/>
  <c r="L40" i="5"/>
  <c r="L42" i="5"/>
  <c r="L43" i="5"/>
  <c r="L45" i="5"/>
  <c r="L46" i="5"/>
  <c r="L47" i="5"/>
  <c r="L49" i="5"/>
  <c r="L50" i="5"/>
  <c r="L52" i="5"/>
  <c r="L54" i="5"/>
  <c r="L55" i="5"/>
  <c r="L56" i="5"/>
  <c r="L57" i="5"/>
  <c r="L58" i="5"/>
  <c r="L59" i="5"/>
  <c r="L60" i="5"/>
  <c r="L65" i="5"/>
  <c r="E18" i="5"/>
  <c r="F18" i="5"/>
  <c r="G18" i="5"/>
  <c r="H18" i="5"/>
  <c r="I18" i="5"/>
  <c r="J18" i="5"/>
  <c r="K18" i="5"/>
  <c r="D18" i="5"/>
  <c r="F16" i="5"/>
  <c r="G16" i="5"/>
  <c r="H16" i="5"/>
  <c r="I16" i="5"/>
  <c r="J16" i="5"/>
  <c r="K16" i="5"/>
  <c r="E15" i="5"/>
  <c r="F15" i="5"/>
  <c r="G15" i="5"/>
  <c r="H15" i="5"/>
  <c r="I15" i="5"/>
  <c r="J15" i="5"/>
  <c r="K15" i="5"/>
  <c r="D15" i="5"/>
  <c r="E48" i="5"/>
  <c r="D48" i="5"/>
  <c r="D16" i="5" s="1"/>
  <c r="D41" i="3"/>
  <c r="E41" i="3"/>
  <c r="F41" i="3"/>
  <c r="G41" i="3"/>
  <c r="H41" i="3"/>
  <c r="G15" i="3" l="1"/>
  <c r="D15" i="3" s="1"/>
  <c r="D13" i="3"/>
  <c r="E51" i="5"/>
  <c r="E53" i="5" s="1"/>
  <c r="E16" i="5"/>
  <c r="L16" i="5" s="1"/>
  <c r="L15" i="5"/>
  <c r="L18" i="5"/>
  <c r="O35" i="5"/>
  <c r="L48" i="5"/>
  <c r="H47" i="6"/>
  <c r="H46" i="6" s="1"/>
  <c r="F46" i="6" s="1"/>
  <c r="I14" i="6"/>
  <c r="E70" i="5"/>
  <c r="F70" i="5"/>
  <c r="G70" i="5"/>
  <c r="H70" i="5"/>
  <c r="I70" i="5"/>
  <c r="J70" i="5"/>
  <c r="K70" i="5"/>
  <c r="L64" i="5"/>
  <c r="E69" i="5"/>
  <c r="F69" i="5"/>
  <c r="G69" i="5"/>
  <c r="H69" i="5"/>
  <c r="I69" i="5"/>
  <c r="J69" i="5"/>
  <c r="K69" i="5"/>
  <c r="L63" i="5"/>
  <c r="E68" i="5"/>
  <c r="F68" i="5"/>
  <c r="G68" i="5"/>
  <c r="H68" i="5"/>
  <c r="I68" i="5"/>
  <c r="J68" i="5"/>
  <c r="K68" i="5"/>
  <c r="L62" i="5"/>
  <c r="E67" i="5"/>
  <c r="F67" i="5"/>
  <c r="G67" i="5"/>
  <c r="H67" i="5"/>
  <c r="I67" i="5"/>
  <c r="J67" i="5"/>
  <c r="K67" i="5"/>
  <c r="E66" i="5"/>
  <c r="F66" i="5"/>
  <c r="G66" i="5"/>
  <c r="H66" i="5"/>
  <c r="I66" i="5"/>
  <c r="J66" i="5"/>
  <c r="K66" i="5"/>
  <c r="D66" i="5"/>
  <c r="F14" i="6" l="1"/>
  <c r="F13" i="6" s="1"/>
  <c r="I13" i="6"/>
  <c r="L67" i="5"/>
  <c r="L68" i="5"/>
  <c r="L69" i="5"/>
  <c r="L70" i="5"/>
  <c r="L66" i="5"/>
  <c r="E38" i="5"/>
  <c r="F38" i="5"/>
  <c r="G38" i="5"/>
  <c r="H38" i="5"/>
  <c r="I38" i="5"/>
  <c r="J38" i="5"/>
  <c r="K38" i="5"/>
  <c r="L38" i="5" l="1"/>
  <c r="D17" i="5"/>
  <c r="J41" i="5"/>
  <c r="J44" i="5" s="1"/>
  <c r="J17" i="5"/>
  <c r="J14" i="5" s="1"/>
  <c r="H41" i="5"/>
  <c r="H44" i="5" s="1"/>
  <c r="H17" i="5"/>
  <c r="H14" i="5" s="1"/>
  <c r="F41" i="5"/>
  <c r="F44" i="5" s="1"/>
  <c r="F17" i="5"/>
  <c r="F14" i="5" s="1"/>
  <c r="K41" i="5"/>
  <c r="K44" i="5" s="1"/>
  <c r="K17" i="5"/>
  <c r="K14" i="5" s="1"/>
  <c r="I41" i="5"/>
  <c r="I44" i="5" s="1"/>
  <c r="I17" i="5"/>
  <c r="I14" i="5" s="1"/>
  <c r="G41" i="5"/>
  <c r="G44" i="5" s="1"/>
  <c r="G17" i="5"/>
  <c r="G14" i="5" s="1"/>
  <c r="E41" i="5"/>
  <c r="E44" i="5" s="1"/>
  <c r="E17" i="5"/>
  <c r="E14" i="5" s="1"/>
  <c r="D27" i="3"/>
  <c r="L61" i="5"/>
  <c r="D51" i="5"/>
  <c r="D53" i="5" l="1"/>
  <c r="L53" i="5" s="1"/>
  <c r="L51" i="5"/>
  <c r="L44" i="5"/>
  <c r="L41" i="5"/>
  <c r="L17" i="5"/>
  <c r="M14" i="5" s="1"/>
  <c r="D14" i="5"/>
  <c r="L14" i="5" s="1"/>
  <c r="F34" i="3"/>
  <c r="F37" i="3" s="1"/>
  <c r="D34" i="3"/>
  <c r="D37" i="3" s="1"/>
</calcChain>
</file>

<file path=xl/sharedStrings.xml><?xml version="1.0" encoding="utf-8"?>
<sst xmlns="http://schemas.openxmlformats.org/spreadsheetml/2006/main" count="273" uniqueCount="114">
  <si>
    <t>МУНИЦИПАЛЬНАЯ ПРОГРАММА</t>
  </si>
  <si>
    <t>…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</si>
  <si>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</si>
  <si>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</si>
  <si>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</si>
  <si>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</si>
  <si>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</si>
  <si>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</si>
  <si>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</si>
  <si>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</si>
  <si>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</si>
  <si>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</si>
  <si>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</si>
  <si>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</si>
  <si>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</si>
  <si>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</si>
  <si>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</si>
  <si>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</si>
  <si>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</si>
  <si>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</si>
  <si>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</si>
  <si>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</si>
  <si>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</si>
  <si>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</si>
  <si>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</si>
  <si>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</si>
  <si>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</si>
  <si>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</si>
  <si>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</si>
  <si>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</si>
  <si>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</si>
  <si>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</si>
  <si>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</si>
  <si>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</si>
  <si>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</si>
  <si>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</si>
  <si>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</si>
  <si>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</si>
  <si>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</si>
  <si>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</si>
  <si>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на 2021 год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</si>
  <si>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</si>
  <si>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</si>
  <si>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</si>
  <si>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</si>
  <si>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</si>
  <si>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</si>
  <si>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</si>
  <si>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</si>
  <si>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</si>
  <si>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</si>
  <si>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</si>
  <si>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</si>
  <si>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</si>
  <si>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</si>
  <si>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</si>
  <si>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</si>
  <si>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</si>
  <si>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</si>
  <si>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</si>
  <si>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</si>
  <si>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</si>
  <si>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</si>
  <si>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</si>
  <si>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</si>
  <si>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2021 год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</si>
  <si>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</si>
  <si>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</si>
  <si>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</si>
  <si>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</si>
  <si>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</si>
  <si>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</si>
  <si>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</si>
  <si>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</si>
  <si>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"Развитие отрасли растениеводства"</t>
  </si>
  <si>
    <t>Приложение № 2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</si>
  <si>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</si>
  <si>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</si>
  <si>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</si>
  <si>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</si>
  <si>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</si>
  <si>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</si>
  <si>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</si>
  <si>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</si>
  <si>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</si>
  <si>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</si>
  <si>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</si>
  <si>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</si>
  <si>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</si>
  <si>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</si>
  <si>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</si>
  <si>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</si>
  <si>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</si>
  <si>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</si>
  <si>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</si>
  <si>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</si>
  <si>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</si>
  <si>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</si>
  <si>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</si>
  <si>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</si>
  <si>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</si>
  <si>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</si>
  <si>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</si>
  <si>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</si>
  <si>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Глава Павловского муниципального района</t>
  </si>
  <si>
    <t>М.Н. Янцов</t>
  </si>
  <si>
    <t>Приложение № 1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</si>
  <si>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</si>
  <si>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</si>
  <si>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Оценка расходов по годам реализации муниципальной программы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</si>
  <si>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</si>
  <si>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</si>
  <si>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</si>
  <si>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Приложение №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</si>
</sst>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0" fontId="1" fillId="2" borderId="0" xfId="0" applyFont="1" applyFill="1"/>
    <xf numFmtId="0" fontId="1" fillId="2" borderId="6" xfId="0" applyFont="1" applyFill="1" applyBorder="1" applyAlignment="1">
      <alignment horizont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1" xfId="0" applyFont="1" applyFill="1" applyBorder="1" applyAlignment="1">
      <alignment horizontal="justify" wrapText="1"/>
    </xf>
    <xf numFmtId="2" fontId="1" fillId="2" borderId="6" xfId="0" applyNumberFormat="1" applyFont="1" applyFill="1" applyBorder="1" applyAlignment="1">
      <alignment horizontal="center" wrapText="1"/>
    </xf>
    <xf numFmtId="2" fontId="2" fillId="2" borderId="6" xfId="0" applyNumberFormat="1" applyFont="1" applyFill="1" applyBorder="1" applyAlignment="1">
      <alignment horizontal="center" wrapText="1"/>
    </xf>
    <xf numFmtId="164" fontId="1" fillId="2" borderId="0" xfId="0" applyNumberFormat="1" applyFont="1" applyFill="1"/>
    <xf numFmtId="2" fontId="1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1" fillId="2" borderId="0" xfId="0" applyFont="1" applyFill="1" applyAlignment="1">
      <alignment horizontal="center" vertical="center"/>
    </xf>
    <xf numFmtId="164" fontId="1" fillId="2" borderId="1" xfId="0" applyNumberFormat="1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wrapText="1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1" xfId="0" applyFont="1" applyFill="1" applyBorder="1" applyAlignment="1">
      <alignment horizontal="justify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Border="1" applyAlignment="1">
      <alignment horizontal="right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0" xfId="0" applyFont="1" applyFill="1" applyAlignment="1">
      <alignment horizontal="center"/>
    </xf>
    <xf numFmtId="2" fontId="1" fillId="2" borderId="6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top" wrapText="1"/>
    </xf>
    <xf numFmtId="2" fontId="1" fillId="2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justify" vertical="top" wrapText="1"/>
    </xf>
    <xf numFmtId="0" fontId="1" fillId="2" borderId="9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/>
    <xf numFmtId="0" fontId="1" fillId="2" borderId="6" xfId="0" applyFont="1" applyFill="1" applyBorder="1" applyAlignment="1">
      <alignment horizontal="center" wrapText="1"/>
    </xf>
    <xf numFmtId="2" fontId="1" fillId="0" borderId="6" xfId="0" applyNumberFormat="1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wrapText="1"/>
    </xf>
    <xf numFmtId="2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/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/>
    <xf numFmtId="0" fontId="2" fillId="2" borderId="1" xfId="0" applyFont="1" applyFill="1" applyBorder="1"/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left" wrapText="1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topLeftCell="B1" zoomScale="55" zoomScaleSheetLayoutView="55" workbookViewId="0">
      <selection activeCell="L40" sqref="L40"/>
    </sheetView>
  </sheetViews>
  <sheetFormatPr defaultRowHeight="26.25" x14ac:dyDescent="0.4"/>
  <cols>
    <col min="1" max="1" width="52.42578125" style="4" customWidth="1"/>
    <col min="2" max="2" width="84.7109375" style="4" customWidth="1"/>
    <col min="3" max="3" width="75.28515625" style="4" customWidth="1"/>
    <col min="4" max="4" width="22.140625" style="4" customWidth="1"/>
    <col min="5" max="5" width="20.42578125" style="4" customWidth="1"/>
    <col min="6" max="6" width="19.28515625" style="4" customWidth="1"/>
    <col min="7" max="7" width="19.7109375" style="4" customWidth="1"/>
    <col min="8" max="8" width="20.85546875" style="4" customWidth="1"/>
    <col min="9" max="16384" width="9.140625" style="4"/>
  </cols>
  <sheetData>
    <row r="1" spans="1:8" x14ac:dyDescent="0.4">
      <c r="D1" s="46" t="s">
        <v>106</v>
      </c>
      <c r="E1" s="46"/>
      <c r="F1" s="46"/>
      <c r="G1" s="46"/>
      <c r="H1" s="46"/>
    </row>
    <row r="2" spans="1:8" ht="85.5" customHeight="1" x14ac:dyDescent="0.4">
      <c r="D2" s="86" t="s">
        <v>108</v>
      </c>
      <c r="E2" s="86"/>
      <c r="F2" s="86"/>
      <c r="G2" s="86"/>
      <c r="H2" s="86"/>
    </row>
    <row r="3" spans="1:8" ht="15.75" customHeight="1" x14ac:dyDescent="0.4">
      <c r="D3" s="35"/>
      <c r="E3" s="35"/>
      <c r="F3" s="35"/>
      <c r="G3" s="35"/>
      <c r="H3" s="35"/>
    </row>
    <row r="4" spans="1:8" ht="26.25" customHeight="1" x14ac:dyDescent="0.4">
      <c r="A4" s="38"/>
      <c r="B4" s="38"/>
      <c r="C4" s="38"/>
      <c r="D4" s="85" t="s">
        <v>76</v>
      </c>
      <c r="E4" s="85"/>
      <c r="F4" s="85"/>
      <c r="G4" s="85"/>
      <c r="H4" s="85"/>
    </row>
    <row r="5" spans="1:8" ht="80.25" customHeight="1" x14ac:dyDescent="0.4">
      <c r="A5" s="39"/>
      <c r="B5" s="39"/>
      <c r="C5" s="39"/>
      <c r="D5" s="85" t="s">
        <v>100</v>
      </c>
      <c r="E5" s="85"/>
      <c r="F5" s="85"/>
      <c r="G5" s="85"/>
      <c r="H5" s="85"/>
    </row>
    <row r="6" spans="1:8" ht="59.25" customHeight="1" x14ac:dyDescent="0.4">
      <c r="A6" s="82" t="s">
        <v>36</v>
      </c>
      <c r="B6" s="82"/>
      <c r="C6" s="82"/>
      <c r="D6" s="82"/>
      <c r="E6" s="82"/>
      <c r="F6" s="82"/>
      <c r="G6" s="82"/>
      <c r="H6" s="82"/>
    </row>
    <row r="7" spans="1:8" ht="36" customHeight="1" x14ac:dyDescent="0.4">
      <c r="A7" s="82" t="s">
        <v>86</v>
      </c>
      <c r="B7" s="82"/>
      <c r="C7" s="82"/>
      <c r="D7" s="82"/>
      <c r="E7" s="82"/>
      <c r="F7" s="82"/>
      <c r="G7" s="82"/>
      <c r="H7" s="82"/>
    </row>
    <row r="8" spans="1:8" ht="7.5" customHeight="1" x14ac:dyDescent="0.4">
      <c r="A8" s="83"/>
      <c r="B8" s="83"/>
      <c r="C8" s="83"/>
      <c r="D8" s="83"/>
      <c r="E8" s="83"/>
      <c r="F8" s="83"/>
      <c r="G8" s="83"/>
      <c r="H8" s="83"/>
    </row>
    <row r="9" spans="1:8" ht="34.5" customHeight="1" x14ac:dyDescent="0.4">
      <c r="A9" s="84" t="s">
        <v>40</v>
      </c>
      <c r="B9" s="84"/>
      <c r="C9" s="84"/>
      <c r="D9" s="84"/>
      <c r="E9" s="84"/>
      <c r="F9" s="84"/>
      <c r="G9" s="84"/>
      <c r="H9" s="84"/>
    </row>
    <row r="10" spans="1:8" s="6" customFormat="1" ht="42" customHeight="1" x14ac:dyDescent="0.25">
      <c r="A10" s="79" t="s">
        <v>6</v>
      </c>
      <c r="B10" s="79" t="s">
        <v>37</v>
      </c>
      <c r="C10" s="80" t="s">
        <v>38</v>
      </c>
      <c r="D10" s="79" t="s">
        <v>7</v>
      </c>
      <c r="E10" s="79" t="s">
        <v>8</v>
      </c>
      <c r="F10" s="79"/>
      <c r="G10" s="79"/>
      <c r="H10" s="79"/>
    </row>
    <row r="11" spans="1:8" s="6" customFormat="1" ht="114.75" customHeight="1" x14ac:dyDescent="0.25">
      <c r="A11" s="79"/>
      <c r="B11" s="79"/>
      <c r="C11" s="81"/>
      <c r="D11" s="79"/>
      <c r="E11" s="11" t="s">
        <v>9</v>
      </c>
      <c r="F11" s="11" t="s">
        <v>10</v>
      </c>
      <c r="G11" s="11" t="s">
        <v>11</v>
      </c>
      <c r="H11" s="11" t="s">
        <v>12</v>
      </c>
    </row>
    <row r="12" spans="1:8" ht="34.5" customHeight="1" x14ac:dyDescent="0.4">
      <c r="A12" s="15">
        <v>1</v>
      </c>
      <c r="B12" s="15">
        <v>2</v>
      </c>
      <c r="C12" s="15">
        <v>3</v>
      </c>
      <c r="D12" s="15">
        <v>4</v>
      </c>
      <c r="E12" s="15">
        <v>5</v>
      </c>
      <c r="F12" s="15">
        <v>6</v>
      </c>
      <c r="G12" s="15">
        <v>7</v>
      </c>
      <c r="H12" s="15">
        <v>8</v>
      </c>
    </row>
    <row r="13" spans="1:8" ht="33" customHeight="1" x14ac:dyDescent="0.4">
      <c r="A13" s="74" t="s">
        <v>0</v>
      </c>
      <c r="B13" s="75" t="s">
        <v>41</v>
      </c>
      <c r="C13" s="16" t="s">
        <v>7</v>
      </c>
      <c r="D13" s="40">
        <f>F13+G13+E13+H13</f>
        <v>10508.712530000001</v>
      </c>
      <c r="E13" s="14">
        <f>E38</f>
        <v>0</v>
      </c>
      <c r="F13" s="40">
        <f>F31+F38+F25</f>
        <v>1090.5999999999999</v>
      </c>
      <c r="G13" s="40">
        <f>G25+G38</f>
        <v>9418.1125300000003</v>
      </c>
      <c r="H13" s="14">
        <f>H38</f>
        <v>0</v>
      </c>
    </row>
    <row r="14" spans="1:8" ht="33" customHeight="1" x14ac:dyDescent="0.4">
      <c r="A14" s="74"/>
      <c r="B14" s="75"/>
      <c r="C14" s="16" t="s">
        <v>13</v>
      </c>
      <c r="D14" s="49"/>
      <c r="E14" s="49"/>
      <c r="F14" s="40"/>
      <c r="G14" s="49"/>
      <c r="H14" s="49"/>
    </row>
    <row r="15" spans="1:8" ht="154.5" customHeight="1" x14ac:dyDescent="0.4">
      <c r="A15" s="74"/>
      <c r="B15" s="75"/>
      <c r="C15" s="16" t="s">
        <v>110</v>
      </c>
      <c r="D15" s="40">
        <f>E15+F15+G15+H15</f>
        <v>10508.712530000001</v>
      </c>
      <c r="E15" s="14">
        <f>E13</f>
        <v>0</v>
      </c>
      <c r="F15" s="40">
        <f>F13</f>
        <v>1090.5999999999999</v>
      </c>
      <c r="G15" s="40">
        <f>G13</f>
        <v>9418.1125300000003</v>
      </c>
      <c r="H15" s="14">
        <f>H13</f>
        <v>0</v>
      </c>
    </row>
    <row r="16" spans="1:8" ht="33" customHeight="1" x14ac:dyDescent="0.4">
      <c r="A16" s="74" t="s">
        <v>4</v>
      </c>
      <c r="B16" s="75" t="s">
        <v>74</v>
      </c>
      <c r="C16" s="16" t="s">
        <v>7</v>
      </c>
      <c r="D16" s="49"/>
      <c r="E16" s="49"/>
      <c r="F16" s="49"/>
      <c r="G16" s="49"/>
      <c r="H16" s="49"/>
    </row>
    <row r="17" spans="1:8" ht="27.75" customHeight="1" x14ac:dyDescent="0.4">
      <c r="A17" s="74"/>
      <c r="B17" s="75"/>
      <c r="C17" s="16" t="s">
        <v>13</v>
      </c>
      <c r="D17" s="49"/>
      <c r="E17" s="49"/>
      <c r="F17" s="49"/>
      <c r="G17" s="49"/>
      <c r="H17" s="49"/>
    </row>
    <row r="18" spans="1:8" ht="111.75" customHeight="1" x14ac:dyDescent="0.4">
      <c r="A18" s="74"/>
      <c r="B18" s="75"/>
      <c r="C18" s="16" t="s">
        <v>111</v>
      </c>
      <c r="D18" s="49"/>
      <c r="E18" s="49"/>
      <c r="F18" s="49"/>
      <c r="G18" s="49"/>
      <c r="H18" s="49"/>
    </row>
    <row r="19" spans="1:8" ht="29.25" customHeight="1" x14ac:dyDescent="0.4">
      <c r="A19" s="74" t="s">
        <v>5</v>
      </c>
      <c r="B19" s="75" t="s">
        <v>67</v>
      </c>
      <c r="C19" s="16" t="s">
        <v>7</v>
      </c>
      <c r="D19" s="49"/>
      <c r="E19" s="49"/>
      <c r="F19" s="49"/>
      <c r="G19" s="49"/>
      <c r="H19" s="49"/>
    </row>
    <row r="20" spans="1:8" ht="34.5" customHeight="1" x14ac:dyDescent="0.4">
      <c r="A20" s="74"/>
      <c r="B20" s="75"/>
      <c r="C20" s="16" t="s">
        <v>13</v>
      </c>
      <c r="D20" s="49"/>
      <c r="E20" s="49"/>
      <c r="F20" s="49"/>
      <c r="G20" s="49"/>
      <c r="H20" s="49"/>
    </row>
    <row r="21" spans="1:8" ht="105" customHeight="1" x14ac:dyDescent="0.4">
      <c r="A21" s="74"/>
      <c r="B21" s="75"/>
      <c r="C21" s="16" t="s">
        <v>111</v>
      </c>
      <c r="D21" s="49"/>
      <c r="E21" s="49"/>
      <c r="F21" s="49"/>
      <c r="G21" s="49"/>
      <c r="H21" s="49"/>
    </row>
    <row r="22" spans="1:8" ht="28.5" customHeight="1" x14ac:dyDescent="0.4">
      <c r="A22" s="74" t="s">
        <v>59</v>
      </c>
      <c r="B22" s="75" t="s">
        <v>69</v>
      </c>
      <c r="C22" s="16" t="s">
        <v>7</v>
      </c>
      <c r="D22" s="49"/>
      <c r="E22" s="49"/>
      <c r="F22" s="49"/>
      <c r="G22" s="49"/>
      <c r="H22" s="49"/>
    </row>
    <row r="23" spans="1:8" ht="27" customHeight="1" x14ac:dyDescent="0.4">
      <c r="A23" s="74"/>
      <c r="B23" s="75"/>
      <c r="C23" s="16" t="s">
        <v>13</v>
      </c>
      <c r="D23" s="49"/>
      <c r="E23" s="49"/>
      <c r="F23" s="49"/>
      <c r="G23" s="49"/>
      <c r="H23" s="49"/>
    </row>
    <row r="24" spans="1:8" ht="80.25" customHeight="1" x14ac:dyDescent="0.4">
      <c r="A24" s="74"/>
      <c r="B24" s="75"/>
      <c r="C24" s="16" t="s">
        <v>112</v>
      </c>
      <c r="D24" s="49"/>
      <c r="E24" s="49"/>
      <c r="F24" s="49"/>
      <c r="G24" s="49"/>
      <c r="H24" s="49"/>
    </row>
    <row r="25" spans="1:8" ht="33" customHeight="1" x14ac:dyDescent="0.4">
      <c r="A25" s="74" t="s">
        <v>2</v>
      </c>
      <c r="B25" s="75" t="s">
        <v>42</v>
      </c>
      <c r="C25" s="16" t="s">
        <v>7</v>
      </c>
      <c r="D25" s="57">
        <f>G25+F25</f>
        <v>9518.1125300000003</v>
      </c>
      <c r="E25" s="58"/>
      <c r="F25" s="57">
        <f>F27</f>
        <v>100</v>
      </c>
      <c r="G25" s="57">
        <f>G27</f>
        <v>9418.1125300000003</v>
      </c>
      <c r="H25" s="49"/>
    </row>
    <row r="26" spans="1:8" ht="26.25" customHeight="1" x14ac:dyDescent="0.4">
      <c r="A26" s="74"/>
      <c r="B26" s="75"/>
      <c r="C26" s="16" t="s">
        <v>13</v>
      </c>
      <c r="D26" s="58"/>
      <c r="E26" s="58"/>
      <c r="F26" s="58"/>
      <c r="G26" s="58"/>
      <c r="H26" s="49"/>
    </row>
    <row r="27" spans="1:8" ht="109.5" customHeight="1" x14ac:dyDescent="0.4">
      <c r="A27" s="74"/>
      <c r="B27" s="75"/>
      <c r="C27" s="16" t="s">
        <v>111</v>
      </c>
      <c r="D27" s="57">
        <f>D25</f>
        <v>9518.1125300000003</v>
      </c>
      <c r="E27" s="58"/>
      <c r="F27" s="57">
        <f>F28</f>
        <v>100</v>
      </c>
      <c r="G27" s="57">
        <f>G28</f>
        <v>9418.1125300000003</v>
      </c>
      <c r="H27" s="49"/>
    </row>
    <row r="28" spans="1:8" ht="29.25" customHeight="1" x14ac:dyDescent="0.4">
      <c r="A28" s="76" t="s">
        <v>33</v>
      </c>
      <c r="B28" s="74" t="s">
        <v>43</v>
      </c>
      <c r="C28" s="16" t="s">
        <v>7</v>
      </c>
      <c r="D28" s="57">
        <f>D25</f>
        <v>9518.1125300000003</v>
      </c>
      <c r="E28" s="58"/>
      <c r="F28" s="57">
        <f>F30</f>
        <v>100</v>
      </c>
      <c r="G28" s="57">
        <f>G30</f>
        <v>9418.1125300000003</v>
      </c>
      <c r="H28" s="49"/>
    </row>
    <row r="29" spans="1:8" ht="29.25" customHeight="1" x14ac:dyDescent="0.4">
      <c r="A29" s="77"/>
      <c r="B29" s="74"/>
      <c r="C29" s="16" t="s">
        <v>13</v>
      </c>
      <c r="D29" s="58"/>
      <c r="E29" s="58"/>
      <c r="F29" s="58"/>
      <c r="G29" s="58"/>
      <c r="H29" s="49"/>
    </row>
    <row r="30" spans="1:8" ht="108" customHeight="1" x14ac:dyDescent="0.4">
      <c r="A30" s="78"/>
      <c r="B30" s="74"/>
      <c r="C30" s="56" t="s">
        <v>111</v>
      </c>
      <c r="D30" s="57">
        <f>G30+F30</f>
        <v>9518.1125300000003</v>
      </c>
      <c r="E30" s="58"/>
      <c r="F30" s="57">
        <v>100</v>
      </c>
      <c r="G30" s="57">
        <v>9418.1125300000003</v>
      </c>
      <c r="H30" s="49"/>
    </row>
    <row r="31" spans="1:8" ht="29.25" customHeight="1" x14ac:dyDescent="0.4">
      <c r="A31" s="74" t="s">
        <v>3</v>
      </c>
      <c r="B31" s="74" t="s">
        <v>77</v>
      </c>
      <c r="C31" s="16" t="s">
        <v>7</v>
      </c>
      <c r="D31" s="57">
        <f>F31</f>
        <v>990.6</v>
      </c>
      <c r="E31" s="58"/>
      <c r="F31" s="57">
        <v>990.6</v>
      </c>
      <c r="G31" s="58"/>
      <c r="H31" s="49"/>
    </row>
    <row r="32" spans="1:8" ht="31.5" customHeight="1" x14ac:dyDescent="0.4">
      <c r="A32" s="74"/>
      <c r="B32" s="74"/>
      <c r="C32" s="16" t="s">
        <v>13</v>
      </c>
      <c r="D32" s="58"/>
      <c r="E32" s="58"/>
      <c r="F32" s="58"/>
      <c r="G32" s="58"/>
      <c r="H32" s="49"/>
    </row>
    <row r="33" spans="1:8" ht="77.25" customHeight="1" x14ac:dyDescent="0.4">
      <c r="A33" s="74"/>
      <c r="B33" s="74"/>
      <c r="C33" s="16" t="s">
        <v>112</v>
      </c>
      <c r="D33" s="58"/>
      <c r="E33" s="58"/>
      <c r="F33" s="58"/>
      <c r="G33" s="58"/>
      <c r="H33" s="49"/>
    </row>
    <row r="34" spans="1:8" ht="38.25" customHeight="1" x14ac:dyDescent="0.4">
      <c r="A34" s="76" t="s">
        <v>32</v>
      </c>
      <c r="B34" s="80" t="s">
        <v>47</v>
      </c>
      <c r="C34" s="74" t="s">
        <v>7</v>
      </c>
      <c r="D34" s="57">
        <f>D31</f>
        <v>990.6</v>
      </c>
      <c r="E34" s="58"/>
      <c r="F34" s="57">
        <f>F31</f>
        <v>990.6</v>
      </c>
      <c r="G34" s="58"/>
      <c r="H34" s="49"/>
    </row>
    <row r="35" spans="1:8" ht="30.75" customHeight="1" x14ac:dyDescent="0.4">
      <c r="A35" s="77"/>
      <c r="B35" s="90"/>
      <c r="C35" s="74"/>
      <c r="D35" s="58"/>
      <c r="E35" s="58"/>
      <c r="F35" s="58"/>
      <c r="G35" s="58"/>
      <c r="H35" s="49"/>
    </row>
    <row r="36" spans="1:8" ht="35.25" customHeight="1" x14ac:dyDescent="0.4">
      <c r="A36" s="77"/>
      <c r="B36" s="90"/>
      <c r="C36" s="16" t="s">
        <v>13</v>
      </c>
      <c r="D36" s="58"/>
      <c r="E36" s="58"/>
      <c r="F36" s="58"/>
      <c r="G36" s="58"/>
      <c r="H36" s="49"/>
    </row>
    <row r="37" spans="1:8" ht="78.75" customHeight="1" x14ac:dyDescent="0.4">
      <c r="A37" s="78"/>
      <c r="B37" s="18"/>
      <c r="C37" s="16" t="s">
        <v>112</v>
      </c>
      <c r="D37" s="58">
        <f>D34</f>
        <v>990.6</v>
      </c>
      <c r="E37" s="58"/>
      <c r="F37" s="58">
        <f>F34</f>
        <v>990.6</v>
      </c>
      <c r="G37" s="58"/>
      <c r="H37" s="49"/>
    </row>
    <row r="38" spans="1:8" ht="31.5" customHeight="1" x14ac:dyDescent="0.4">
      <c r="A38" s="74" t="s">
        <v>44</v>
      </c>
      <c r="B38" s="75" t="s">
        <v>78</v>
      </c>
      <c r="C38" s="16" t="s">
        <v>7</v>
      </c>
      <c r="D38" s="14">
        <f>D46</f>
        <v>0</v>
      </c>
      <c r="E38" s="14">
        <f t="shared" ref="E38:H38" si="0">E46</f>
        <v>0</v>
      </c>
      <c r="F38" s="14">
        <f t="shared" si="0"/>
        <v>0</v>
      </c>
      <c r="G38" s="14">
        <f t="shared" si="0"/>
        <v>0</v>
      </c>
      <c r="H38" s="14">
        <f t="shared" si="0"/>
        <v>0</v>
      </c>
    </row>
    <row r="39" spans="1:8" ht="32.25" customHeight="1" x14ac:dyDescent="0.4">
      <c r="A39" s="74"/>
      <c r="B39" s="75"/>
      <c r="C39" s="16" t="s">
        <v>13</v>
      </c>
      <c r="D39" s="49"/>
      <c r="E39" s="49"/>
      <c r="F39" s="49"/>
      <c r="G39" s="49"/>
      <c r="H39" s="49"/>
    </row>
    <row r="40" spans="1:8" ht="82.5" customHeight="1" x14ac:dyDescent="0.4">
      <c r="A40" s="74"/>
      <c r="B40" s="75"/>
      <c r="C40" s="16" t="s">
        <v>112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</row>
    <row r="41" spans="1:8" ht="33" customHeight="1" x14ac:dyDescent="0.4">
      <c r="A41" s="76" t="s">
        <v>45</v>
      </c>
      <c r="B41" s="80" t="s">
        <v>79</v>
      </c>
      <c r="C41" s="17" t="s">
        <v>7</v>
      </c>
      <c r="D41" s="14">
        <f>D38</f>
        <v>0</v>
      </c>
      <c r="E41" s="14">
        <f t="shared" ref="E41:H41" si="1">E38</f>
        <v>0</v>
      </c>
      <c r="F41" s="14">
        <f t="shared" si="1"/>
        <v>0</v>
      </c>
      <c r="G41" s="14">
        <f t="shared" si="1"/>
        <v>0</v>
      </c>
      <c r="H41" s="14">
        <f t="shared" si="1"/>
        <v>0</v>
      </c>
    </row>
    <row r="42" spans="1:8" ht="35.25" customHeight="1" x14ac:dyDescent="0.4">
      <c r="A42" s="77"/>
      <c r="B42" s="90"/>
      <c r="C42" s="16" t="s">
        <v>13</v>
      </c>
      <c r="D42" s="49"/>
      <c r="E42" s="49"/>
      <c r="F42" s="49"/>
      <c r="G42" s="49"/>
      <c r="H42" s="49"/>
    </row>
    <row r="43" spans="1:8" ht="87.75" customHeight="1" x14ac:dyDescent="0.4">
      <c r="A43" s="78"/>
      <c r="B43" s="81"/>
      <c r="C43" s="16" t="s">
        <v>112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</row>
    <row r="44" spans="1:8" ht="32.25" customHeight="1" x14ac:dyDescent="0.4">
      <c r="A44" s="91" t="s">
        <v>46</v>
      </c>
      <c r="B44" s="79" t="s">
        <v>48</v>
      </c>
      <c r="C44" s="16" t="s">
        <v>7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</row>
    <row r="45" spans="1:8" ht="34.5" customHeight="1" x14ac:dyDescent="0.4">
      <c r="A45" s="91"/>
      <c r="B45" s="79"/>
      <c r="C45" s="16" t="s">
        <v>13</v>
      </c>
      <c r="D45" s="49"/>
      <c r="E45" s="49"/>
      <c r="F45" s="49"/>
      <c r="G45" s="49"/>
      <c r="H45" s="49"/>
    </row>
    <row r="46" spans="1:8" ht="94.5" customHeight="1" x14ac:dyDescent="0.4">
      <c r="A46" s="91"/>
      <c r="B46" s="79"/>
      <c r="C46" s="45" t="s">
        <v>112</v>
      </c>
      <c r="D46" s="60">
        <f>E46+F46+G46+H46</f>
        <v>0</v>
      </c>
      <c r="E46" s="60">
        <v>0</v>
      </c>
      <c r="F46" s="60">
        <v>0</v>
      </c>
      <c r="G46" s="60">
        <v>0</v>
      </c>
      <c r="H46" s="60">
        <v>0</v>
      </c>
    </row>
    <row r="47" spans="1:8" ht="39.75" customHeight="1" x14ac:dyDescent="0.4">
      <c r="A47" s="50"/>
      <c r="B47" s="48"/>
      <c r="C47" s="47"/>
      <c r="D47" s="51"/>
      <c r="E47" s="51"/>
      <c r="F47" s="51"/>
      <c r="G47" s="51"/>
      <c r="H47" s="51"/>
    </row>
    <row r="48" spans="1:8" x14ac:dyDescent="0.4">
      <c r="A48" s="87" t="s">
        <v>104</v>
      </c>
      <c r="B48" s="87"/>
      <c r="C48" s="8"/>
      <c r="D48" s="8"/>
    </row>
    <row r="49" spans="1:4" ht="34.5" customHeight="1" x14ac:dyDescent="0.4">
      <c r="A49" s="88" t="s">
        <v>103</v>
      </c>
      <c r="B49" s="88"/>
      <c r="C49" s="89" t="s">
        <v>105</v>
      </c>
      <c r="D49" s="89"/>
    </row>
    <row r="50" spans="1:4" ht="27.75" x14ac:dyDescent="0.4">
      <c r="A50" s="34"/>
      <c r="B50" s="34"/>
      <c r="C50" s="34"/>
      <c r="D50" s="34"/>
    </row>
  </sheetData>
  <mergeCells count="38"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  <mergeCell ref="A7:H7"/>
    <mergeCell ref="A8:H8"/>
    <mergeCell ref="A9:H9"/>
    <mergeCell ref="D4:H4"/>
    <mergeCell ref="D5:H5"/>
    <mergeCell ref="E10:H10"/>
    <mergeCell ref="C10:C11"/>
    <mergeCell ref="A10:A11"/>
    <mergeCell ref="B10:B11"/>
    <mergeCell ref="D10:D11"/>
    <mergeCell ref="A13:A15"/>
    <mergeCell ref="B13:B15"/>
    <mergeCell ref="A16:A18"/>
    <mergeCell ref="B16:B18"/>
    <mergeCell ref="A19:A21"/>
    <mergeCell ref="B19:B21"/>
    <mergeCell ref="A25:A27"/>
    <mergeCell ref="B25:B27"/>
    <mergeCell ref="B28:B30"/>
    <mergeCell ref="A28:A30"/>
    <mergeCell ref="A22:A24"/>
    <mergeCell ref="B22:B24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view="pageBreakPreview" topLeftCell="A7" zoomScale="60" workbookViewId="0">
      <selection activeCell="A8" sqref="A8:K8"/>
    </sheetView>
  </sheetViews>
  <sheetFormatPr defaultRowHeight="26.25" x14ac:dyDescent="0.4"/>
  <cols>
    <col min="1" max="1" width="47.28515625" style="4" customWidth="1"/>
    <col min="2" max="2" width="56.5703125" style="4" customWidth="1"/>
    <col min="3" max="3" width="66" style="4" customWidth="1"/>
    <col min="4" max="4" width="24.140625" style="4" customWidth="1"/>
    <col min="5" max="5" width="23.85546875" style="4" customWidth="1"/>
    <col min="6" max="6" width="22.85546875" style="4" customWidth="1"/>
    <col min="7" max="7" width="21.85546875" style="4" customWidth="1"/>
    <col min="8" max="8" width="20" style="4" customWidth="1"/>
    <col min="9" max="9" width="22.140625" style="4" customWidth="1"/>
    <col min="10" max="10" width="20.7109375" style="4" customWidth="1"/>
    <col min="11" max="11" width="19.85546875" style="4" customWidth="1"/>
    <col min="12" max="12" width="17.140625" style="4" customWidth="1"/>
    <col min="13" max="13" width="14.5703125" style="4" customWidth="1"/>
    <col min="14" max="14" width="9.140625" style="4"/>
    <col min="15" max="15" width="14.7109375" style="4" bestFit="1" customWidth="1"/>
    <col min="16" max="16384" width="9.140625" style="4"/>
  </cols>
  <sheetData>
    <row r="1" spans="1:13" x14ac:dyDescent="0.4">
      <c r="H1" s="46" t="s">
        <v>75</v>
      </c>
      <c r="I1" s="46"/>
      <c r="J1" s="46"/>
      <c r="K1" s="46"/>
    </row>
    <row r="2" spans="1:13" ht="84" customHeight="1" x14ac:dyDescent="0.4">
      <c r="H2" s="86" t="s">
        <v>102</v>
      </c>
      <c r="I2" s="86"/>
      <c r="J2" s="86"/>
      <c r="K2" s="86"/>
    </row>
    <row r="3" spans="1:13" ht="12.75" customHeight="1" x14ac:dyDescent="0.4"/>
    <row r="4" spans="1:13" ht="25.5" customHeight="1" x14ac:dyDescent="0.4">
      <c r="A4" s="38"/>
      <c r="B4" s="38"/>
      <c r="C4" s="38"/>
      <c r="D4" s="38"/>
      <c r="E4" s="38"/>
      <c r="F4" s="38"/>
      <c r="G4" s="38"/>
      <c r="H4" s="85" t="s">
        <v>80</v>
      </c>
      <c r="I4" s="85"/>
      <c r="J4" s="85"/>
      <c r="K4" s="85"/>
    </row>
    <row r="5" spans="1:13" ht="107.25" customHeight="1" x14ac:dyDescent="0.4">
      <c r="A5" s="39"/>
      <c r="B5" s="39"/>
      <c r="C5" s="39"/>
      <c r="D5" s="39"/>
      <c r="E5" s="39"/>
      <c r="F5" s="39"/>
      <c r="G5" s="39"/>
      <c r="H5" s="85" t="s">
        <v>100</v>
      </c>
      <c r="I5" s="85"/>
      <c r="J5" s="85"/>
      <c r="K5" s="85"/>
    </row>
    <row r="6" spans="1:13" ht="25.5" customHeight="1" x14ac:dyDescent="0.4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</row>
    <row r="7" spans="1:13" ht="24.75" customHeight="1" x14ac:dyDescent="0.4">
      <c r="A7" s="82" t="s">
        <v>14</v>
      </c>
      <c r="B7" s="82"/>
      <c r="C7" s="82"/>
      <c r="D7" s="82"/>
      <c r="E7" s="82"/>
      <c r="F7" s="82"/>
      <c r="G7" s="82"/>
      <c r="H7" s="82"/>
      <c r="I7" s="82"/>
      <c r="J7" s="82"/>
      <c r="K7" s="82"/>
    </row>
    <row r="8" spans="1:13" ht="23.25" customHeight="1" x14ac:dyDescent="0.4">
      <c r="A8" s="82" t="s">
        <v>39</v>
      </c>
      <c r="B8" s="82"/>
      <c r="C8" s="82"/>
      <c r="D8" s="82"/>
      <c r="E8" s="82"/>
      <c r="F8" s="82"/>
      <c r="G8" s="82"/>
      <c r="H8" s="82"/>
      <c r="I8" s="82"/>
      <c r="J8" s="82"/>
      <c r="K8" s="82"/>
    </row>
    <row r="9" spans="1:13" ht="36.75" customHeight="1" x14ac:dyDescent="0.4">
      <c r="A9" s="82" t="s">
        <v>87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3" ht="9" customHeight="1" x14ac:dyDescent="0.4">
      <c r="A10" s="82"/>
      <c r="B10" s="82"/>
      <c r="C10" s="82"/>
      <c r="D10" s="82"/>
      <c r="E10" s="20"/>
      <c r="F10" s="20"/>
      <c r="G10" s="20"/>
      <c r="H10" s="20"/>
      <c r="I10" s="20"/>
      <c r="J10" s="20"/>
      <c r="K10" s="20"/>
    </row>
    <row r="11" spans="1:13" s="6" customFormat="1" ht="33.75" customHeight="1" x14ac:dyDescent="0.25">
      <c r="A11" s="101" t="s">
        <v>6</v>
      </c>
      <c r="B11" s="79" t="s">
        <v>15</v>
      </c>
      <c r="C11" s="101" t="s">
        <v>16</v>
      </c>
      <c r="D11" s="99" t="s">
        <v>109</v>
      </c>
      <c r="E11" s="99"/>
      <c r="F11" s="99"/>
      <c r="G11" s="99"/>
      <c r="H11" s="99"/>
      <c r="I11" s="99"/>
      <c r="J11" s="99"/>
      <c r="K11" s="100"/>
    </row>
    <row r="12" spans="1:13" s="6" customFormat="1" ht="66" customHeight="1" x14ac:dyDescent="0.25">
      <c r="A12" s="101"/>
      <c r="B12" s="79"/>
      <c r="C12" s="101"/>
      <c r="D12" s="9" t="s">
        <v>49</v>
      </c>
      <c r="E12" s="13" t="s">
        <v>50</v>
      </c>
      <c r="F12" s="13" t="s">
        <v>51</v>
      </c>
      <c r="G12" s="13" t="s">
        <v>52</v>
      </c>
      <c r="H12" s="13" t="s">
        <v>53</v>
      </c>
      <c r="I12" s="13" t="s">
        <v>54</v>
      </c>
      <c r="J12" s="13" t="s">
        <v>55</v>
      </c>
      <c r="K12" s="13" t="s">
        <v>56</v>
      </c>
    </row>
    <row r="13" spans="1:13" s="42" customFormat="1" x14ac:dyDescent="0.4">
      <c r="A13" s="2">
        <v>1</v>
      </c>
      <c r="B13" s="2">
        <v>2</v>
      </c>
      <c r="C13" s="2">
        <v>3</v>
      </c>
      <c r="D13" s="41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</row>
    <row r="14" spans="1:13" ht="48.75" customHeight="1" x14ac:dyDescent="0.4">
      <c r="A14" s="74" t="s">
        <v>0</v>
      </c>
      <c r="B14" s="91" t="s">
        <v>41</v>
      </c>
      <c r="C14" s="1" t="s">
        <v>17</v>
      </c>
      <c r="D14" s="22">
        <f>D15+D16+D17+D18</f>
        <v>10508.712530000001</v>
      </c>
      <c r="E14" s="22">
        <f>E15+E16+E17+E18</f>
        <v>10402.900000000001</v>
      </c>
      <c r="F14" s="22">
        <f t="shared" ref="F14:K14" si="0">F15+F16+F17+F18</f>
        <v>8618.4000000000015</v>
      </c>
      <c r="G14" s="22">
        <f t="shared" si="0"/>
        <v>8854.6</v>
      </c>
      <c r="H14" s="22">
        <f t="shared" si="0"/>
        <v>10377.799999999999</v>
      </c>
      <c r="I14" s="22">
        <f t="shared" si="0"/>
        <v>10377.799999999999</v>
      </c>
      <c r="J14" s="25">
        <f t="shared" si="0"/>
        <v>10377.799999999999</v>
      </c>
      <c r="K14" s="25">
        <f t="shared" si="0"/>
        <v>10377.799999999999</v>
      </c>
      <c r="L14" s="61">
        <f>D14+E14+F14+G14+H14+I14+J14+K14</f>
        <v>79895.81253000001</v>
      </c>
      <c r="M14" s="24">
        <f>L15+L16+L17+L18</f>
        <v>79895.81253000001</v>
      </c>
    </row>
    <row r="15" spans="1:13" ht="48.75" customHeight="1" x14ac:dyDescent="0.4">
      <c r="A15" s="74"/>
      <c r="B15" s="91"/>
      <c r="C15" s="1" t="s">
        <v>18</v>
      </c>
      <c r="D15" s="22">
        <f>D36+D47+D57</f>
        <v>0</v>
      </c>
      <c r="E15" s="22">
        <f t="shared" ref="E15:K15" si="1">E36+E47+E57</f>
        <v>0</v>
      </c>
      <c r="F15" s="22">
        <f t="shared" si="1"/>
        <v>0</v>
      </c>
      <c r="G15" s="22">
        <f t="shared" si="1"/>
        <v>0</v>
      </c>
      <c r="H15" s="22">
        <f t="shared" si="1"/>
        <v>0</v>
      </c>
      <c r="I15" s="22">
        <f t="shared" si="1"/>
        <v>0</v>
      </c>
      <c r="J15" s="25">
        <f t="shared" si="1"/>
        <v>0</v>
      </c>
      <c r="K15" s="25">
        <f t="shared" si="1"/>
        <v>0</v>
      </c>
      <c r="L15" s="61">
        <f t="shared" ref="L15:L17" si="2">D15+E15+F15+G15+H15+I15+J15+K15</f>
        <v>0</v>
      </c>
    </row>
    <row r="16" spans="1:13" ht="48.75" customHeight="1" x14ac:dyDescent="0.4">
      <c r="A16" s="74"/>
      <c r="B16" s="91"/>
      <c r="C16" s="1" t="s">
        <v>10</v>
      </c>
      <c r="D16" s="23">
        <f>D37+D48+D58</f>
        <v>1090.5999999999999</v>
      </c>
      <c r="E16" s="23">
        <f>E37+E48+E58</f>
        <v>1632.2</v>
      </c>
      <c r="F16" s="23">
        <f t="shared" ref="F16:K16" si="3">F37+F48+F58</f>
        <v>147.19999999999999</v>
      </c>
      <c r="G16" s="23">
        <f t="shared" si="3"/>
        <v>88.4</v>
      </c>
      <c r="H16" s="23">
        <f t="shared" si="3"/>
        <v>0</v>
      </c>
      <c r="I16" s="23">
        <f t="shared" si="3"/>
        <v>0</v>
      </c>
      <c r="J16" s="26">
        <f t="shared" si="3"/>
        <v>0</v>
      </c>
      <c r="K16" s="26">
        <f t="shared" si="3"/>
        <v>0</v>
      </c>
      <c r="L16" s="61">
        <f t="shared" si="2"/>
        <v>2958.4</v>
      </c>
    </row>
    <row r="17" spans="1:12" ht="48.75" customHeight="1" x14ac:dyDescent="0.4">
      <c r="A17" s="74"/>
      <c r="B17" s="91"/>
      <c r="C17" s="1" t="s">
        <v>11</v>
      </c>
      <c r="D17" s="23">
        <f>D38+D49+D59</f>
        <v>9418.1125300000003</v>
      </c>
      <c r="E17" s="23">
        <f t="shared" ref="E17:K17" si="4">E38+E49+E59</f>
        <v>8770.7000000000007</v>
      </c>
      <c r="F17" s="23">
        <f t="shared" si="4"/>
        <v>8471.2000000000007</v>
      </c>
      <c r="G17" s="23">
        <f t="shared" si="4"/>
        <v>8766.2000000000007</v>
      </c>
      <c r="H17" s="23">
        <f t="shared" si="4"/>
        <v>10377.799999999999</v>
      </c>
      <c r="I17" s="23">
        <f t="shared" si="4"/>
        <v>10377.799999999999</v>
      </c>
      <c r="J17" s="26">
        <f t="shared" si="4"/>
        <v>10377.799999999999</v>
      </c>
      <c r="K17" s="26">
        <f t="shared" si="4"/>
        <v>10377.799999999999</v>
      </c>
      <c r="L17" s="61">
        <f t="shared" si="2"/>
        <v>76937.412530000016</v>
      </c>
    </row>
    <row r="18" spans="1:12" ht="48.75" customHeight="1" x14ac:dyDescent="0.4">
      <c r="A18" s="74"/>
      <c r="B18" s="91"/>
      <c r="C18" s="1" t="s">
        <v>12</v>
      </c>
      <c r="D18" s="22">
        <f>D39+D50+D60</f>
        <v>0</v>
      </c>
      <c r="E18" s="22">
        <f t="shared" ref="E18:K18" si="5">E39+E50+E60</f>
        <v>0</v>
      </c>
      <c r="F18" s="22">
        <f t="shared" si="5"/>
        <v>0</v>
      </c>
      <c r="G18" s="22">
        <f t="shared" si="5"/>
        <v>0</v>
      </c>
      <c r="H18" s="22">
        <f t="shared" si="5"/>
        <v>0</v>
      </c>
      <c r="I18" s="22">
        <f t="shared" si="5"/>
        <v>0</v>
      </c>
      <c r="J18" s="25">
        <f t="shared" si="5"/>
        <v>0</v>
      </c>
      <c r="K18" s="25">
        <f t="shared" si="5"/>
        <v>0</v>
      </c>
      <c r="L18" s="61">
        <f>D18+E18+F18+G18+H18+I18+J18+K18</f>
        <v>0</v>
      </c>
    </row>
    <row r="19" spans="1:12" ht="39.75" customHeight="1" x14ac:dyDescent="0.4">
      <c r="A19" s="21" t="s">
        <v>19</v>
      </c>
      <c r="B19" s="21"/>
      <c r="C19" s="1"/>
      <c r="D19" s="5"/>
      <c r="E19" s="3"/>
      <c r="F19" s="3"/>
      <c r="G19" s="3"/>
      <c r="H19" s="3"/>
      <c r="I19" s="3"/>
      <c r="J19" s="3"/>
      <c r="K19" s="3"/>
      <c r="L19" s="61">
        <f t="shared" ref="L19:L70" si="6">D19+E19+F19+G19+H19+I19+J19+K19</f>
        <v>0</v>
      </c>
    </row>
    <row r="20" spans="1:12" ht="39.75" customHeight="1" x14ac:dyDescent="0.4">
      <c r="A20" s="76" t="s">
        <v>4</v>
      </c>
      <c r="B20" s="96" t="s">
        <v>57</v>
      </c>
      <c r="C20" s="1" t="s">
        <v>17</v>
      </c>
      <c r="D20" s="5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61">
        <f t="shared" si="6"/>
        <v>0</v>
      </c>
    </row>
    <row r="21" spans="1:12" ht="39.75" customHeight="1" x14ac:dyDescent="0.4">
      <c r="A21" s="77"/>
      <c r="B21" s="97"/>
      <c r="C21" s="1" t="s">
        <v>18</v>
      </c>
      <c r="D21" s="5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61">
        <f t="shared" si="6"/>
        <v>0</v>
      </c>
    </row>
    <row r="22" spans="1:12" ht="39.75" customHeight="1" x14ac:dyDescent="0.4">
      <c r="A22" s="77"/>
      <c r="B22" s="97"/>
      <c r="C22" s="1" t="s">
        <v>10</v>
      </c>
      <c r="D22" s="5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61">
        <f t="shared" si="6"/>
        <v>0</v>
      </c>
    </row>
    <row r="23" spans="1:12" ht="39.75" customHeight="1" x14ac:dyDescent="0.4">
      <c r="A23" s="77"/>
      <c r="B23" s="97"/>
      <c r="C23" s="1" t="s">
        <v>11</v>
      </c>
      <c r="D23" s="5">
        <v>0</v>
      </c>
      <c r="E23" s="3">
        <v>0</v>
      </c>
      <c r="F23" s="3">
        <v>0</v>
      </c>
      <c r="G23" s="3">
        <v>0</v>
      </c>
      <c r="H23" s="3">
        <v>0</v>
      </c>
      <c r="I23" s="3">
        <v>0</v>
      </c>
      <c r="J23" s="3">
        <v>0</v>
      </c>
      <c r="K23" s="3">
        <v>0</v>
      </c>
      <c r="L23" s="61">
        <f t="shared" si="6"/>
        <v>0</v>
      </c>
    </row>
    <row r="24" spans="1:12" ht="39.75" customHeight="1" x14ac:dyDescent="0.4">
      <c r="A24" s="78"/>
      <c r="B24" s="98"/>
      <c r="C24" s="1" t="s">
        <v>12</v>
      </c>
      <c r="D24" s="5">
        <v>0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  <c r="J24" s="3">
        <v>0</v>
      </c>
      <c r="K24" s="3">
        <v>0</v>
      </c>
      <c r="L24" s="61">
        <f t="shared" si="6"/>
        <v>0</v>
      </c>
    </row>
    <row r="25" spans="1:12" ht="39.75" customHeight="1" x14ac:dyDescent="0.4">
      <c r="A25" s="74" t="s">
        <v>5</v>
      </c>
      <c r="B25" s="96" t="s">
        <v>58</v>
      </c>
      <c r="C25" s="1" t="s">
        <v>17</v>
      </c>
      <c r="D25" s="5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  <c r="K25" s="3">
        <v>0</v>
      </c>
      <c r="L25" s="61">
        <f t="shared" si="6"/>
        <v>0</v>
      </c>
    </row>
    <row r="26" spans="1:12" ht="39.75" customHeight="1" x14ac:dyDescent="0.4">
      <c r="A26" s="74"/>
      <c r="B26" s="97"/>
      <c r="C26" s="1" t="s">
        <v>18</v>
      </c>
      <c r="D26" s="5">
        <v>0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61">
        <f t="shared" si="6"/>
        <v>0</v>
      </c>
    </row>
    <row r="27" spans="1:12" ht="39.75" customHeight="1" x14ac:dyDescent="0.4">
      <c r="A27" s="74"/>
      <c r="B27" s="97"/>
      <c r="C27" s="1" t="s">
        <v>10</v>
      </c>
      <c r="D27" s="5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61">
        <f t="shared" si="6"/>
        <v>0</v>
      </c>
    </row>
    <row r="28" spans="1:12" ht="39.75" customHeight="1" x14ac:dyDescent="0.4">
      <c r="A28" s="74"/>
      <c r="B28" s="97"/>
      <c r="C28" s="1" t="s">
        <v>11</v>
      </c>
      <c r="D28" s="5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61">
        <f t="shared" si="6"/>
        <v>0</v>
      </c>
    </row>
    <row r="29" spans="1:12" ht="39.75" customHeight="1" x14ac:dyDescent="0.4">
      <c r="A29" s="74"/>
      <c r="B29" s="98"/>
      <c r="C29" s="1" t="s">
        <v>12</v>
      </c>
      <c r="D29" s="5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61">
        <f t="shared" si="6"/>
        <v>0</v>
      </c>
    </row>
    <row r="30" spans="1:12" ht="39.75" customHeight="1" x14ac:dyDescent="0.4">
      <c r="A30" s="74" t="s">
        <v>59</v>
      </c>
      <c r="B30" s="96" t="s">
        <v>60</v>
      </c>
      <c r="C30" s="1" t="s">
        <v>17</v>
      </c>
      <c r="D30" s="5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0</v>
      </c>
      <c r="L30" s="61">
        <f t="shared" si="6"/>
        <v>0</v>
      </c>
    </row>
    <row r="31" spans="1:12" ht="39.75" customHeight="1" x14ac:dyDescent="0.4">
      <c r="A31" s="74"/>
      <c r="B31" s="97"/>
      <c r="C31" s="1" t="s">
        <v>18</v>
      </c>
      <c r="D31" s="5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  <c r="L31" s="61">
        <f t="shared" si="6"/>
        <v>0</v>
      </c>
    </row>
    <row r="32" spans="1:12" ht="39.75" customHeight="1" x14ac:dyDescent="0.4">
      <c r="A32" s="74"/>
      <c r="B32" s="97"/>
      <c r="C32" s="1" t="s">
        <v>10</v>
      </c>
      <c r="D32" s="5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61">
        <f t="shared" si="6"/>
        <v>0</v>
      </c>
    </row>
    <row r="33" spans="1:15" ht="39.75" customHeight="1" x14ac:dyDescent="0.4">
      <c r="A33" s="74"/>
      <c r="B33" s="97"/>
      <c r="C33" s="1" t="s">
        <v>11</v>
      </c>
      <c r="D33" s="5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61">
        <f t="shared" si="6"/>
        <v>0</v>
      </c>
    </row>
    <row r="34" spans="1:15" ht="39.75" customHeight="1" x14ac:dyDescent="0.4">
      <c r="A34" s="74"/>
      <c r="B34" s="98"/>
      <c r="C34" s="1" t="s">
        <v>12</v>
      </c>
      <c r="D34" s="5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61">
        <f t="shared" si="6"/>
        <v>0</v>
      </c>
    </row>
    <row r="35" spans="1:15" ht="39.75" customHeight="1" x14ac:dyDescent="0.4">
      <c r="A35" s="74" t="s">
        <v>2</v>
      </c>
      <c r="B35" s="92" t="s">
        <v>42</v>
      </c>
      <c r="C35" s="1" t="s">
        <v>17</v>
      </c>
      <c r="D35" s="63">
        <f>D37+D38+D36</f>
        <v>9518.1125300000003</v>
      </c>
      <c r="E35" s="22">
        <v>8670.7000000000007</v>
      </c>
      <c r="F35" s="22">
        <v>8471.2000000000007</v>
      </c>
      <c r="G35" s="22">
        <v>8766.2000000000007</v>
      </c>
      <c r="H35" s="22">
        <v>10377.799999999999</v>
      </c>
      <c r="I35" s="22">
        <v>10377.799999999999</v>
      </c>
      <c r="J35" s="25">
        <v>10377.799999999999</v>
      </c>
      <c r="K35" s="25">
        <v>10377.799999999999</v>
      </c>
      <c r="L35" s="61">
        <f>D35+E35+F35+G35+H35+I35+J35+K35</f>
        <v>76937.412530000016</v>
      </c>
      <c r="O35" s="24">
        <f>L35+L46+L56</f>
        <v>79895.81253000001</v>
      </c>
    </row>
    <row r="36" spans="1:15" ht="37.5" customHeight="1" x14ac:dyDescent="0.4">
      <c r="A36" s="74"/>
      <c r="B36" s="92"/>
      <c r="C36" s="1" t="s">
        <v>18</v>
      </c>
      <c r="D36" s="64"/>
      <c r="E36" s="3"/>
      <c r="F36" s="3"/>
      <c r="G36" s="3"/>
      <c r="H36" s="3"/>
      <c r="I36" s="3"/>
      <c r="J36" s="3"/>
      <c r="K36" s="3"/>
      <c r="L36" s="61">
        <f t="shared" si="6"/>
        <v>0</v>
      </c>
    </row>
    <row r="37" spans="1:15" ht="34.5" customHeight="1" x14ac:dyDescent="0.4">
      <c r="A37" s="74"/>
      <c r="B37" s="92"/>
      <c r="C37" s="1" t="s">
        <v>10</v>
      </c>
      <c r="D37" s="63">
        <v>100</v>
      </c>
      <c r="E37" s="3"/>
      <c r="F37" s="3"/>
      <c r="G37" s="3"/>
      <c r="H37" s="3"/>
      <c r="I37" s="3"/>
      <c r="J37" s="3"/>
      <c r="K37" s="3"/>
      <c r="L37" s="61">
        <f t="shared" si="6"/>
        <v>100</v>
      </c>
    </row>
    <row r="38" spans="1:15" ht="39.75" customHeight="1" x14ac:dyDescent="0.4">
      <c r="A38" s="74"/>
      <c r="B38" s="92"/>
      <c r="C38" s="1" t="s">
        <v>11</v>
      </c>
      <c r="D38" s="63">
        <f>D44</f>
        <v>9418.1125300000003</v>
      </c>
      <c r="E38" s="22">
        <f t="shared" ref="E38:K38" si="7">E35</f>
        <v>8670.7000000000007</v>
      </c>
      <c r="F38" s="22">
        <f t="shared" si="7"/>
        <v>8471.2000000000007</v>
      </c>
      <c r="G38" s="22">
        <f t="shared" si="7"/>
        <v>8766.2000000000007</v>
      </c>
      <c r="H38" s="22">
        <f t="shared" si="7"/>
        <v>10377.799999999999</v>
      </c>
      <c r="I38" s="22">
        <f t="shared" si="7"/>
        <v>10377.799999999999</v>
      </c>
      <c r="J38" s="25">
        <f t="shared" si="7"/>
        <v>10377.799999999999</v>
      </c>
      <c r="K38" s="25">
        <f t="shared" si="7"/>
        <v>10377.799999999999</v>
      </c>
      <c r="L38" s="61">
        <f t="shared" si="6"/>
        <v>76837.412530000016</v>
      </c>
    </row>
    <row r="39" spans="1:15" ht="36" customHeight="1" x14ac:dyDescent="0.4">
      <c r="A39" s="74"/>
      <c r="B39" s="92"/>
      <c r="C39" s="1" t="s">
        <v>12</v>
      </c>
      <c r="D39" s="64"/>
      <c r="E39" s="3"/>
      <c r="F39" s="3"/>
      <c r="G39" s="3"/>
      <c r="H39" s="3"/>
      <c r="I39" s="3"/>
      <c r="J39" s="3"/>
      <c r="K39" s="3"/>
      <c r="L39" s="61">
        <f t="shared" si="6"/>
        <v>0</v>
      </c>
    </row>
    <row r="40" spans="1:15" ht="34.5" customHeight="1" x14ac:dyDescent="0.4">
      <c r="A40" s="21" t="s">
        <v>19</v>
      </c>
      <c r="B40" s="12"/>
      <c r="C40" s="1"/>
      <c r="D40" s="64"/>
      <c r="E40" s="3"/>
      <c r="F40" s="3"/>
      <c r="G40" s="3"/>
      <c r="H40" s="3"/>
      <c r="I40" s="3"/>
      <c r="J40" s="3"/>
      <c r="K40" s="3"/>
      <c r="L40" s="61">
        <f t="shared" si="6"/>
        <v>0</v>
      </c>
    </row>
    <row r="41" spans="1:15" ht="39.75" customHeight="1" x14ac:dyDescent="0.4">
      <c r="A41" s="76" t="s">
        <v>34</v>
      </c>
      <c r="B41" s="92" t="s">
        <v>43</v>
      </c>
      <c r="C41" s="1" t="s">
        <v>17</v>
      </c>
      <c r="D41" s="63">
        <f>D35</f>
        <v>9518.1125300000003</v>
      </c>
      <c r="E41" s="22">
        <f t="shared" ref="E41:K41" si="8">E38</f>
        <v>8670.7000000000007</v>
      </c>
      <c r="F41" s="22">
        <f t="shared" si="8"/>
        <v>8471.2000000000007</v>
      </c>
      <c r="G41" s="22">
        <f t="shared" si="8"/>
        <v>8766.2000000000007</v>
      </c>
      <c r="H41" s="22">
        <f t="shared" si="8"/>
        <v>10377.799999999999</v>
      </c>
      <c r="I41" s="22">
        <f t="shared" si="8"/>
        <v>10377.799999999999</v>
      </c>
      <c r="J41" s="25">
        <f t="shared" si="8"/>
        <v>10377.799999999999</v>
      </c>
      <c r="K41" s="25">
        <f t="shared" si="8"/>
        <v>10377.799999999999</v>
      </c>
      <c r="L41" s="61">
        <f t="shared" si="6"/>
        <v>76937.412530000016</v>
      </c>
    </row>
    <row r="42" spans="1:15" ht="39.75" customHeight="1" x14ac:dyDescent="0.4">
      <c r="A42" s="77"/>
      <c r="B42" s="92"/>
      <c r="C42" s="1" t="s">
        <v>18</v>
      </c>
      <c r="D42" s="64"/>
      <c r="E42" s="3"/>
      <c r="F42" s="3"/>
      <c r="G42" s="3"/>
      <c r="H42" s="3"/>
      <c r="I42" s="3"/>
      <c r="J42" s="3"/>
      <c r="K42" s="3"/>
      <c r="L42" s="61">
        <f t="shared" si="6"/>
        <v>0</v>
      </c>
    </row>
    <row r="43" spans="1:15" ht="39.75" customHeight="1" x14ac:dyDescent="0.4">
      <c r="A43" s="77"/>
      <c r="B43" s="92"/>
      <c r="C43" s="1" t="s">
        <v>10</v>
      </c>
      <c r="D43" s="63">
        <v>100</v>
      </c>
      <c r="E43" s="3"/>
      <c r="F43" s="3"/>
      <c r="G43" s="3"/>
      <c r="H43" s="3"/>
      <c r="I43" s="3"/>
      <c r="J43" s="3"/>
      <c r="K43" s="3"/>
      <c r="L43" s="61">
        <f t="shared" si="6"/>
        <v>100</v>
      </c>
    </row>
    <row r="44" spans="1:15" ht="39.75" customHeight="1" x14ac:dyDescent="0.4">
      <c r="A44" s="77"/>
      <c r="B44" s="92"/>
      <c r="C44" s="1" t="s">
        <v>11</v>
      </c>
      <c r="D44" s="63">
        <v>9418.1125300000003</v>
      </c>
      <c r="E44" s="22">
        <f t="shared" ref="E44:K44" si="9">E41</f>
        <v>8670.7000000000007</v>
      </c>
      <c r="F44" s="22">
        <f t="shared" si="9"/>
        <v>8471.2000000000007</v>
      </c>
      <c r="G44" s="22">
        <f t="shared" si="9"/>
        <v>8766.2000000000007</v>
      </c>
      <c r="H44" s="22">
        <f t="shared" si="9"/>
        <v>10377.799999999999</v>
      </c>
      <c r="I44" s="22">
        <f t="shared" si="9"/>
        <v>10377.799999999999</v>
      </c>
      <c r="J44" s="25">
        <f t="shared" si="9"/>
        <v>10377.799999999999</v>
      </c>
      <c r="K44" s="25">
        <f t="shared" si="9"/>
        <v>10377.799999999999</v>
      </c>
      <c r="L44" s="61">
        <f t="shared" si="6"/>
        <v>76837.412530000016</v>
      </c>
    </row>
    <row r="45" spans="1:15" ht="39.75" customHeight="1" x14ac:dyDescent="0.4">
      <c r="A45" s="78"/>
      <c r="B45" s="92"/>
      <c r="C45" s="1" t="s">
        <v>12</v>
      </c>
      <c r="D45" s="5"/>
      <c r="E45" s="3"/>
      <c r="F45" s="3"/>
      <c r="G45" s="3"/>
      <c r="H45" s="3"/>
      <c r="I45" s="3"/>
      <c r="J45" s="3"/>
      <c r="K45" s="3"/>
      <c r="L45" s="61">
        <f t="shared" si="6"/>
        <v>0</v>
      </c>
    </row>
    <row r="46" spans="1:15" ht="39.75" customHeight="1" x14ac:dyDescent="0.4">
      <c r="A46" s="93" t="s">
        <v>3</v>
      </c>
      <c r="B46" s="92" t="s">
        <v>81</v>
      </c>
      <c r="C46" s="1" t="s">
        <v>17</v>
      </c>
      <c r="D46" s="22">
        <v>990.6</v>
      </c>
      <c r="E46" s="23">
        <v>147.19999999999999</v>
      </c>
      <c r="F46" s="70">
        <v>147.19999999999999</v>
      </c>
      <c r="G46" s="70">
        <v>88.4</v>
      </c>
      <c r="H46" s="71">
        <v>0</v>
      </c>
      <c r="I46" s="71">
        <v>0</v>
      </c>
      <c r="J46" s="71">
        <v>0</v>
      </c>
      <c r="K46" s="71">
        <v>0</v>
      </c>
      <c r="L46" s="61">
        <f t="shared" si="6"/>
        <v>1373.4</v>
      </c>
    </row>
    <row r="47" spans="1:15" ht="39.75" customHeight="1" x14ac:dyDescent="0.4">
      <c r="A47" s="94"/>
      <c r="B47" s="92"/>
      <c r="C47" s="1" t="s">
        <v>18</v>
      </c>
      <c r="D47" s="22"/>
      <c r="E47" s="70"/>
      <c r="F47" s="71"/>
      <c r="G47" s="71"/>
      <c r="H47" s="71"/>
      <c r="I47" s="71"/>
      <c r="J47" s="71"/>
      <c r="K47" s="71"/>
      <c r="L47" s="61">
        <f t="shared" si="6"/>
        <v>0</v>
      </c>
    </row>
    <row r="48" spans="1:15" ht="39.75" customHeight="1" x14ac:dyDescent="0.4">
      <c r="A48" s="94"/>
      <c r="B48" s="92"/>
      <c r="C48" s="1" t="s">
        <v>10</v>
      </c>
      <c r="D48" s="22">
        <f>D46</f>
        <v>990.6</v>
      </c>
      <c r="E48" s="23">
        <f>E46</f>
        <v>147.19999999999999</v>
      </c>
      <c r="F48" s="70">
        <f>F46</f>
        <v>147.19999999999999</v>
      </c>
      <c r="G48" s="70">
        <f>G46</f>
        <v>88.4</v>
      </c>
      <c r="H48" s="71">
        <v>0</v>
      </c>
      <c r="I48" s="71">
        <v>0</v>
      </c>
      <c r="J48" s="71">
        <v>0</v>
      </c>
      <c r="K48" s="71">
        <v>0</v>
      </c>
      <c r="L48" s="61">
        <f t="shared" si="6"/>
        <v>1373.4</v>
      </c>
    </row>
    <row r="49" spans="1:12" ht="39.75" customHeight="1" x14ac:dyDescent="0.4">
      <c r="A49" s="94"/>
      <c r="B49" s="92"/>
      <c r="C49" s="1" t="s">
        <v>11</v>
      </c>
      <c r="D49" s="5"/>
      <c r="E49" s="70"/>
      <c r="F49" s="71"/>
      <c r="G49" s="71"/>
      <c r="H49" s="71"/>
      <c r="I49" s="71"/>
      <c r="J49" s="71"/>
      <c r="K49" s="71"/>
      <c r="L49" s="61">
        <f t="shared" si="6"/>
        <v>0</v>
      </c>
    </row>
    <row r="50" spans="1:12" ht="39.75" customHeight="1" x14ac:dyDescent="0.4">
      <c r="A50" s="95"/>
      <c r="B50" s="92"/>
      <c r="C50" s="1" t="s">
        <v>12</v>
      </c>
      <c r="D50" s="5"/>
      <c r="E50" s="72"/>
      <c r="F50" s="73"/>
      <c r="G50" s="73"/>
      <c r="H50" s="73"/>
      <c r="I50" s="73"/>
      <c r="J50" s="73"/>
      <c r="K50" s="73"/>
      <c r="L50" s="61">
        <f t="shared" si="6"/>
        <v>0</v>
      </c>
    </row>
    <row r="51" spans="1:12" ht="39.75" customHeight="1" x14ac:dyDescent="0.4">
      <c r="A51" s="76" t="s">
        <v>31</v>
      </c>
      <c r="B51" s="92" t="s">
        <v>62</v>
      </c>
      <c r="C51" s="1" t="s">
        <v>17</v>
      </c>
      <c r="D51" s="5">
        <f>D48</f>
        <v>990.6</v>
      </c>
      <c r="E51" s="23">
        <f>E48</f>
        <v>147.19999999999999</v>
      </c>
      <c r="F51" s="70">
        <f>F48</f>
        <v>147.19999999999999</v>
      </c>
      <c r="G51" s="70">
        <f>G48</f>
        <v>88.4</v>
      </c>
      <c r="H51" s="71">
        <v>0</v>
      </c>
      <c r="I51" s="71">
        <v>0</v>
      </c>
      <c r="J51" s="71">
        <v>0</v>
      </c>
      <c r="K51" s="71">
        <v>0</v>
      </c>
      <c r="L51" s="61">
        <f t="shared" si="6"/>
        <v>1373.4</v>
      </c>
    </row>
    <row r="52" spans="1:12" ht="39.75" customHeight="1" x14ac:dyDescent="0.4">
      <c r="A52" s="77"/>
      <c r="B52" s="92"/>
      <c r="C52" s="1" t="s">
        <v>18</v>
      </c>
      <c r="D52" s="5"/>
      <c r="E52" s="3"/>
      <c r="F52" s="3"/>
      <c r="G52" s="3"/>
      <c r="H52" s="3"/>
      <c r="I52" s="3"/>
      <c r="J52" s="3"/>
      <c r="K52" s="3"/>
      <c r="L52" s="61">
        <f t="shared" si="6"/>
        <v>0</v>
      </c>
    </row>
    <row r="53" spans="1:12" ht="39.75" customHeight="1" x14ac:dyDescent="0.4">
      <c r="A53" s="77"/>
      <c r="B53" s="92"/>
      <c r="C53" s="1" t="s">
        <v>10</v>
      </c>
      <c r="D53" s="5">
        <f>D51</f>
        <v>990.6</v>
      </c>
      <c r="E53" s="5">
        <f>E51</f>
        <v>147.19999999999999</v>
      </c>
      <c r="F53" s="62">
        <f t="shared" ref="F53:G53" si="10">F51</f>
        <v>147.19999999999999</v>
      </c>
      <c r="G53" s="62">
        <f t="shared" si="10"/>
        <v>88.4</v>
      </c>
      <c r="H53" s="19">
        <v>0</v>
      </c>
      <c r="I53" s="19">
        <v>0</v>
      </c>
      <c r="J53" s="19">
        <v>0</v>
      </c>
      <c r="K53" s="19">
        <v>0</v>
      </c>
      <c r="L53" s="61">
        <f t="shared" si="6"/>
        <v>1373.4</v>
      </c>
    </row>
    <row r="54" spans="1:12" ht="39.75" customHeight="1" x14ac:dyDescent="0.4">
      <c r="A54" s="77"/>
      <c r="B54" s="92"/>
      <c r="C54" s="1" t="s">
        <v>11</v>
      </c>
      <c r="D54" s="5"/>
      <c r="E54" s="3"/>
      <c r="F54" s="3"/>
      <c r="G54" s="3"/>
      <c r="H54" s="3"/>
      <c r="I54" s="3"/>
      <c r="J54" s="3"/>
      <c r="K54" s="3"/>
      <c r="L54" s="61">
        <f t="shared" si="6"/>
        <v>0</v>
      </c>
    </row>
    <row r="55" spans="1:12" ht="39.75" customHeight="1" x14ac:dyDescent="0.4">
      <c r="A55" s="78"/>
      <c r="B55" s="92"/>
      <c r="C55" s="1" t="s">
        <v>12</v>
      </c>
      <c r="D55" s="5"/>
      <c r="E55" s="3"/>
      <c r="F55" s="3"/>
      <c r="G55" s="3"/>
      <c r="H55" s="3"/>
      <c r="I55" s="3"/>
      <c r="J55" s="3"/>
      <c r="K55" s="3"/>
      <c r="L55" s="61">
        <f t="shared" si="6"/>
        <v>0</v>
      </c>
    </row>
    <row r="56" spans="1:12" ht="39.75" customHeight="1" x14ac:dyDescent="0.4">
      <c r="A56" s="93" t="s">
        <v>44</v>
      </c>
      <c r="B56" s="92" t="s">
        <v>78</v>
      </c>
      <c r="C56" s="1" t="s">
        <v>17</v>
      </c>
      <c r="D56" s="43">
        <f>D57+D58+D59+D60</f>
        <v>0</v>
      </c>
      <c r="E56" s="40">
        <v>1585</v>
      </c>
      <c r="F56" s="43">
        <v>0</v>
      </c>
      <c r="G56" s="43">
        <v>0</v>
      </c>
      <c r="H56" s="43">
        <v>0</v>
      </c>
      <c r="I56" s="43">
        <v>0</v>
      </c>
      <c r="J56" s="40">
        <v>0</v>
      </c>
      <c r="K56" s="40">
        <v>0</v>
      </c>
      <c r="L56" s="61">
        <f t="shared" si="6"/>
        <v>1585</v>
      </c>
    </row>
    <row r="57" spans="1:12" ht="39.75" customHeight="1" x14ac:dyDescent="0.4">
      <c r="A57" s="94"/>
      <c r="B57" s="92"/>
      <c r="C57" s="1" t="s">
        <v>18</v>
      </c>
      <c r="D57" s="43">
        <f>D67</f>
        <v>0</v>
      </c>
      <c r="E57" s="40">
        <v>0</v>
      </c>
      <c r="F57" s="43">
        <v>0</v>
      </c>
      <c r="G57" s="43">
        <v>0</v>
      </c>
      <c r="H57" s="43">
        <v>0</v>
      </c>
      <c r="I57" s="43">
        <v>0</v>
      </c>
      <c r="J57" s="40">
        <v>0</v>
      </c>
      <c r="K57" s="40">
        <v>0</v>
      </c>
      <c r="L57" s="61">
        <f t="shared" si="6"/>
        <v>0</v>
      </c>
    </row>
    <row r="58" spans="1:12" ht="39.75" customHeight="1" x14ac:dyDescent="0.4">
      <c r="A58" s="94"/>
      <c r="B58" s="92"/>
      <c r="C58" s="1" t="s">
        <v>10</v>
      </c>
      <c r="D58" s="43">
        <f>D68</f>
        <v>0</v>
      </c>
      <c r="E58" s="40">
        <v>1485</v>
      </c>
      <c r="F58" s="43">
        <v>0</v>
      </c>
      <c r="G58" s="43">
        <v>0</v>
      </c>
      <c r="H58" s="43">
        <v>0</v>
      </c>
      <c r="I58" s="43">
        <v>0</v>
      </c>
      <c r="J58" s="40">
        <v>0</v>
      </c>
      <c r="K58" s="40">
        <v>0</v>
      </c>
      <c r="L58" s="61">
        <f t="shared" si="6"/>
        <v>1485</v>
      </c>
    </row>
    <row r="59" spans="1:12" ht="39.75" customHeight="1" x14ac:dyDescent="0.4">
      <c r="A59" s="94"/>
      <c r="B59" s="92"/>
      <c r="C59" s="1" t="s">
        <v>11</v>
      </c>
      <c r="D59" s="43">
        <f>D69</f>
        <v>0</v>
      </c>
      <c r="E59" s="40">
        <v>100</v>
      </c>
      <c r="F59" s="43">
        <v>0</v>
      </c>
      <c r="G59" s="43">
        <v>0</v>
      </c>
      <c r="H59" s="43">
        <v>0</v>
      </c>
      <c r="I59" s="43">
        <v>0</v>
      </c>
      <c r="J59" s="40">
        <v>0</v>
      </c>
      <c r="K59" s="40">
        <v>0</v>
      </c>
      <c r="L59" s="61">
        <f t="shared" si="6"/>
        <v>100</v>
      </c>
    </row>
    <row r="60" spans="1:12" ht="39.75" customHeight="1" x14ac:dyDescent="0.4">
      <c r="A60" s="95"/>
      <c r="B60" s="92"/>
      <c r="C60" s="1" t="s">
        <v>12</v>
      </c>
      <c r="D60" s="43">
        <f>D70</f>
        <v>0</v>
      </c>
      <c r="E60" s="40">
        <v>0</v>
      </c>
      <c r="F60" s="43">
        <v>0</v>
      </c>
      <c r="G60" s="43">
        <v>0</v>
      </c>
      <c r="H60" s="43">
        <v>0</v>
      </c>
      <c r="I60" s="43">
        <v>0</v>
      </c>
      <c r="J60" s="40">
        <v>0</v>
      </c>
      <c r="K60" s="40">
        <v>0</v>
      </c>
      <c r="L60" s="61">
        <f t="shared" si="6"/>
        <v>0</v>
      </c>
    </row>
    <row r="61" spans="1:12" ht="39.75" customHeight="1" x14ac:dyDescent="0.4">
      <c r="A61" s="76" t="s">
        <v>61</v>
      </c>
      <c r="B61" s="92" t="s">
        <v>64</v>
      </c>
      <c r="C61" s="1" t="s">
        <v>17</v>
      </c>
      <c r="D61" s="43">
        <v>0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61">
        <f t="shared" si="6"/>
        <v>0</v>
      </c>
    </row>
    <row r="62" spans="1:12" ht="37.5" customHeight="1" x14ac:dyDescent="0.4">
      <c r="A62" s="77"/>
      <c r="B62" s="92"/>
      <c r="C62" s="1" t="s">
        <v>18</v>
      </c>
      <c r="D62" s="43">
        <v>0</v>
      </c>
      <c r="E62" s="40">
        <v>0</v>
      </c>
      <c r="F62" s="40">
        <v>0</v>
      </c>
      <c r="G62" s="40">
        <v>0</v>
      </c>
      <c r="H62" s="40">
        <v>0</v>
      </c>
      <c r="I62" s="40">
        <v>0</v>
      </c>
      <c r="J62" s="40">
        <v>0</v>
      </c>
      <c r="K62" s="40">
        <v>0</v>
      </c>
      <c r="L62" s="61">
        <f t="shared" si="6"/>
        <v>0</v>
      </c>
    </row>
    <row r="63" spans="1:12" ht="37.5" customHeight="1" x14ac:dyDescent="0.4">
      <c r="A63" s="77"/>
      <c r="B63" s="92"/>
      <c r="C63" s="1" t="s">
        <v>10</v>
      </c>
      <c r="D63" s="43">
        <v>0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61">
        <f t="shared" si="6"/>
        <v>0</v>
      </c>
    </row>
    <row r="64" spans="1:12" ht="39.75" customHeight="1" x14ac:dyDescent="0.4">
      <c r="A64" s="77"/>
      <c r="B64" s="92"/>
      <c r="C64" s="1" t="s">
        <v>11</v>
      </c>
      <c r="D64" s="43">
        <v>0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61">
        <f t="shared" si="6"/>
        <v>0</v>
      </c>
    </row>
    <row r="65" spans="1:12" ht="37.5" customHeight="1" x14ac:dyDescent="0.4">
      <c r="A65" s="78"/>
      <c r="B65" s="92"/>
      <c r="C65" s="1" t="s">
        <v>12</v>
      </c>
      <c r="D65" s="43">
        <v>0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61">
        <f t="shared" si="6"/>
        <v>0</v>
      </c>
    </row>
    <row r="66" spans="1:12" ht="39.75" customHeight="1" x14ac:dyDescent="0.4">
      <c r="A66" s="76" t="s">
        <v>82</v>
      </c>
      <c r="B66" s="92" t="s">
        <v>63</v>
      </c>
      <c r="C66" s="1" t="s">
        <v>17</v>
      </c>
      <c r="D66" s="43">
        <f t="shared" ref="D66:K70" si="11">D56</f>
        <v>0</v>
      </c>
      <c r="E66" s="44">
        <f t="shared" si="11"/>
        <v>1585</v>
      </c>
      <c r="F66" s="43">
        <f t="shared" si="11"/>
        <v>0</v>
      </c>
      <c r="G66" s="43">
        <f t="shared" si="11"/>
        <v>0</v>
      </c>
      <c r="H66" s="43">
        <f t="shared" si="11"/>
        <v>0</v>
      </c>
      <c r="I66" s="43">
        <f t="shared" si="11"/>
        <v>0</v>
      </c>
      <c r="J66" s="40">
        <f t="shared" si="11"/>
        <v>0</v>
      </c>
      <c r="K66" s="40">
        <f t="shared" si="11"/>
        <v>0</v>
      </c>
      <c r="L66" s="61">
        <f t="shared" si="6"/>
        <v>1585</v>
      </c>
    </row>
    <row r="67" spans="1:12" ht="39.75" customHeight="1" x14ac:dyDescent="0.4">
      <c r="A67" s="77"/>
      <c r="B67" s="92"/>
      <c r="C67" s="1" t="s">
        <v>18</v>
      </c>
      <c r="D67" s="43">
        <v>0</v>
      </c>
      <c r="E67" s="43">
        <f t="shared" si="11"/>
        <v>0</v>
      </c>
      <c r="F67" s="43">
        <f t="shared" si="11"/>
        <v>0</v>
      </c>
      <c r="G67" s="43">
        <f t="shared" si="11"/>
        <v>0</v>
      </c>
      <c r="H67" s="43">
        <f t="shared" si="11"/>
        <v>0</v>
      </c>
      <c r="I67" s="43">
        <f t="shared" si="11"/>
        <v>0</v>
      </c>
      <c r="J67" s="40">
        <f t="shared" si="11"/>
        <v>0</v>
      </c>
      <c r="K67" s="40">
        <f t="shared" si="11"/>
        <v>0</v>
      </c>
      <c r="L67" s="61">
        <f t="shared" si="6"/>
        <v>0</v>
      </c>
    </row>
    <row r="68" spans="1:12" ht="39.75" customHeight="1" x14ac:dyDescent="0.4">
      <c r="A68" s="77"/>
      <c r="B68" s="92"/>
      <c r="C68" s="1" t="s">
        <v>10</v>
      </c>
      <c r="D68" s="43">
        <v>0</v>
      </c>
      <c r="E68" s="43">
        <f t="shared" si="11"/>
        <v>1485</v>
      </c>
      <c r="F68" s="43">
        <f t="shared" si="11"/>
        <v>0</v>
      </c>
      <c r="G68" s="43">
        <f t="shared" si="11"/>
        <v>0</v>
      </c>
      <c r="H68" s="43">
        <f t="shared" si="11"/>
        <v>0</v>
      </c>
      <c r="I68" s="43">
        <f t="shared" si="11"/>
        <v>0</v>
      </c>
      <c r="J68" s="40">
        <f t="shared" si="11"/>
        <v>0</v>
      </c>
      <c r="K68" s="40">
        <f t="shared" si="11"/>
        <v>0</v>
      </c>
      <c r="L68" s="61">
        <f t="shared" si="6"/>
        <v>1485</v>
      </c>
    </row>
    <row r="69" spans="1:12" ht="39" customHeight="1" x14ac:dyDescent="0.4">
      <c r="A69" s="77"/>
      <c r="B69" s="92"/>
      <c r="C69" s="1" t="s">
        <v>11</v>
      </c>
      <c r="D69" s="43">
        <v>0</v>
      </c>
      <c r="E69" s="43">
        <f t="shared" si="11"/>
        <v>100</v>
      </c>
      <c r="F69" s="43">
        <f t="shared" si="11"/>
        <v>0</v>
      </c>
      <c r="G69" s="43">
        <f t="shared" si="11"/>
        <v>0</v>
      </c>
      <c r="H69" s="43">
        <f t="shared" si="11"/>
        <v>0</v>
      </c>
      <c r="I69" s="43">
        <f t="shared" si="11"/>
        <v>0</v>
      </c>
      <c r="J69" s="40">
        <f t="shared" si="11"/>
        <v>0</v>
      </c>
      <c r="K69" s="40">
        <f t="shared" si="11"/>
        <v>0</v>
      </c>
      <c r="L69" s="61">
        <f t="shared" si="6"/>
        <v>100</v>
      </c>
    </row>
    <row r="70" spans="1:12" ht="39" customHeight="1" x14ac:dyDescent="0.4">
      <c r="A70" s="78"/>
      <c r="B70" s="92"/>
      <c r="C70" s="1" t="s">
        <v>12</v>
      </c>
      <c r="D70" s="43">
        <v>0</v>
      </c>
      <c r="E70" s="43">
        <f t="shared" si="11"/>
        <v>0</v>
      </c>
      <c r="F70" s="43">
        <f t="shared" si="11"/>
        <v>0</v>
      </c>
      <c r="G70" s="43">
        <f t="shared" si="11"/>
        <v>0</v>
      </c>
      <c r="H70" s="43">
        <f t="shared" si="11"/>
        <v>0</v>
      </c>
      <c r="I70" s="43">
        <f t="shared" si="11"/>
        <v>0</v>
      </c>
      <c r="J70" s="40">
        <f t="shared" si="11"/>
        <v>0</v>
      </c>
      <c r="K70" s="40">
        <f t="shared" si="11"/>
        <v>0</v>
      </c>
      <c r="L70" s="61">
        <f t="shared" si="6"/>
        <v>0</v>
      </c>
    </row>
    <row r="71" spans="1:12" ht="39" customHeight="1" x14ac:dyDescent="0.4">
      <c r="A71" s="52"/>
      <c r="B71" s="53"/>
      <c r="C71" s="54"/>
      <c r="D71" s="51"/>
      <c r="E71" s="51"/>
      <c r="F71" s="51"/>
      <c r="G71" s="51"/>
      <c r="H71" s="51"/>
      <c r="I71" s="51"/>
      <c r="J71" s="51"/>
      <c r="K71" s="51"/>
      <c r="L71" s="24"/>
    </row>
    <row r="72" spans="1:12" ht="33.75" customHeight="1" x14ac:dyDescent="0.4">
      <c r="A72" s="34"/>
      <c r="B72" s="87" t="s">
        <v>104</v>
      </c>
      <c r="C72" s="87"/>
      <c r="D72" s="8"/>
      <c r="E72" s="8"/>
      <c r="F72" s="8"/>
      <c r="G72" s="8"/>
      <c r="H72" s="8"/>
      <c r="I72" s="8"/>
      <c r="J72" s="8"/>
      <c r="K72" s="8"/>
    </row>
    <row r="73" spans="1:12" ht="24" customHeight="1" x14ac:dyDescent="0.4">
      <c r="A73" s="34"/>
      <c r="B73" s="55" t="s">
        <v>103</v>
      </c>
      <c r="C73" s="7"/>
      <c r="D73" s="102" t="s">
        <v>105</v>
      </c>
      <c r="E73" s="102"/>
    </row>
    <row r="74" spans="1:12" ht="27.75" x14ac:dyDescent="0.4">
      <c r="A74" s="34"/>
      <c r="B74" s="34"/>
      <c r="C74" s="34"/>
      <c r="D74" s="34"/>
    </row>
  </sheetData>
  <mergeCells count="35">
    <mergeCell ref="H2:K2"/>
    <mergeCell ref="D73:E73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  <mergeCell ref="A30:A34"/>
    <mergeCell ref="B30:B34"/>
    <mergeCell ref="D11:K11"/>
    <mergeCell ref="A11:A12"/>
    <mergeCell ref="B11:B12"/>
    <mergeCell ref="C11:C12"/>
    <mergeCell ref="B20:B24"/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tabSelected="1" view="pageBreakPreview" topLeftCell="D7" zoomScale="60" workbookViewId="0">
      <selection activeCell="N11" sqref="N11"/>
    </sheetView>
  </sheetViews>
  <sheetFormatPr defaultRowHeight="26.25" x14ac:dyDescent="0.4"/>
  <cols>
    <col min="1" max="1" width="28.42578125" style="4" customWidth="1"/>
    <col min="2" max="2" width="47.5703125" style="4" customWidth="1"/>
    <col min="3" max="3" width="111.5703125" style="4" customWidth="1"/>
    <col min="4" max="4" width="60.42578125" style="4" customWidth="1"/>
    <col min="5" max="5" width="31.42578125" style="4" customWidth="1"/>
    <col min="6" max="10" width="18.85546875" style="4" customWidth="1"/>
    <col min="11" max="13" width="9.140625" style="4"/>
    <col min="14" max="14" width="16.7109375" style="4" bestFit="1" customWidth="1"/>
    <col min="15" max="16384" width="9.140625" style="4"/>
  </cols>
  <sheetData>
    <row r="1" spans="1:14" x14ac:dyDescent="0.4">
      <c r="G1" s="4" t="s">
        <v>113</v>
      </c>
    </row>
    <row r="2" spans="1:14" ht="117.75" customHeight="1" x14ac:dyDescent="0.4">
      <c r="G2" s="86" t="s">
        <v>107</v>
      </c>
      <c r="H2" s="86"/>
      <c r="I2" s="86"/>
      <c r="J2" s="86"/>
    </row>
    <row r="3" spans="1:14" ht="11.25" customHeight="1" x14ac:dyDescent="0.4"/>
    <row r="4" spans="1:14" ht="23.25" customHeight="1" x14ac:dyDescent="0.4">
      <c r="A4" s="38"/>
      <c r="B4" s="38"/>
      <c r="C4" s="38"/>
      <c r="D4" s="38"/>
      <c r="E4" s="38"/>
      <c r="F4" s="38"/>
      <c r="G4" s="85" t="s">
        <v>101</v>
      </c>
      <c r="H4" s="85"/>
      <c r="I4" s="85"/>
      <c r="J4" s="85"/>
    </row>
    <row r="5" spans="1:14" ht="135.75" customHeight="1" x14ac:dyDescent="0.4">
      <c r="A5" s="39"/>
      <c r="B5" s="39"/>
      <c r="C5" s="39"/>
      <c r="D5" s="39"/>
      <c r="E5" s="39"/>
      <c r="F5" s="39"/>
      <c r="G5" s="85" t="s">
        <v>100</v>
      </c>
      <c r="H5" s="85"/>
      <c r="I5" s="85"/>
      <c r="J5" s="85"/>
    </row>
    <row r="6" spans="1:14" ht="18" customHeight="1" x14ac:dyDescent="0.4">
      <c r="A6" s="39"/>
      <c r="B6" s="39"/>
      <c r="C6" s="39"/>
      <c r="D6" s="39"/>
      <c r="E6" s="37"/>
      <c r="F6" s="37"/>
      <c r="G6" s="37"/>
      <c r="H6" s="37"/>
      <c r="I6" s="37"/>
      <c r="J6" s="37"/>
    </row>
    <row r="7" spans="1:14" ht="36.75" customHeight="1" x14ac:dyDescent="0.4">
      <c r="A7" s="84" t="s">
        <v>65</v>
      </c>
      <c r="B7" s="84"/>
      <c r="C7" s="84"/>
      <c r="D7" s="84"/>
      <c r="E7" s="84"/>
      <c r="F7" s="84"/>
      <c r="G7" s="84"/>
      <c r="H7" s="84"/>
      <c r="I7" s="84"/>
      <c r="J7" s="84"/>
    </row>
    <row r="8" spans="1:14" ht="6" customHeight="1" x14ac:dyDescent="0.4">
      <c r="A8" s="115"/>
      <c r="B8" s="115"/>
      <c r="C8" s="115"/>
      <c r="D8" s="115"/>
      <c r="E8" s="115"/>
      <c r="F8" s="115"/>
      <c r="G8" s="115"/>
      <c r="H8" s="115"/>
      <c r="I8" s="115"/>
      <c r="J8" s="115"/>
    </row>
    <row r="9" spans="1:14" ht="27" customHeight="1" x14ac:dyDescent="0.4">
      <c r="A9" s="103" t="s">
        <v>40</v>
      </c>
      <c r="B9" s="104"/>
      <c r="C9" s="104"/>
      <c r="D9" s="104"/>
      <c r="E9" s="104"/>
      <c r="F9" s="104"/>
      <c r="G9" s="104"/>
      <c r="H9" s="104"/>
      <c r="I9" s="104"/>
      <c r="J9" s="105"/>
    </row>
    <row r="10" spans="1:14" s="6" customFormat="1" ht="30" customHeight="1" x14ac:dyDescent="0.25">
      <c r="A10" s="79" t="s">
        <v>6</v>
      </c>
      <c r="B10" s="79" t="s">
        <v>20</v>
      </c>
      <c r="C10" s="79" t="s">
        <v>21</v>
      </c>
      <c r="D10" s="79" t="s">
        <v>26</v>
      </c>
      <c r="E10" s="79" t="s">
        <v>27</v>
      </c>
      <c r="F10" s="114" t="s">
        <v>22</v>
      </c>
      <c r="G10" s="99"/>
      <c r="H10" s="99"/>
      <c r="I10" s="99"/>
      <c r="J10" s="100"/>
    </row>
    <row r="11" spans="1:14" s="6" customFormat="1" ht="246" customHeight="1" x14ac:dyDescent="0.25">
      <c r="A11" s="79"/>
      <c r="B11" s="79"/>
      <c r="C11" s="79"/>
      <c r="D11" s="79"/>
      <c r="E11" s="79"/>
      <c r="F11" s="11" t="s">
        <v>7</v>
      </c>
      <c r="G11" s="11" t="s">
        <v>9</v>
      </c>
      <c r="H11" s="11" t="s">
        <v>10</v>
      </c>
      <c r="I11" s="11" t="s">
        <v>23</v>
      </c>
      <c r="J11" s="10" t="s">
        <v>28</v>
      </c>
    </row>
    <row r="12" spans="1:14" s="27" customFormat="1" x14ac:dyDescent="0.25">
      <c r="A12" s="11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1">
        <v>8</v>
      </c>
      <c r="I12" s="11">
        <v>9</v>
      </c>
      <c r="J12" s="13">
        <v>10</v>
      </c>
    </row>
    <row r="13" spans="1:14" ht="34.5" customHeight="1" x14ac:dyDescent="0.4">
      <c r="A13" s="74" t="s">
        <v>0</v>
      </c>
      <c r="B13" s="106" t="s">
        <v>73</v>
      </c>
      <c r="C13" s="106" t="s">
        <v>89</v>
      </c>
      <c r="D13" s="1" t="s">
        <v>7</v>
      </c>
      <c r="E13" s="11" t="s">
        <v>24</v>
      </c>
      <c r="F13" s="30">
        <f>F14+F15</f>
        <v>10508.712530000001</v>
      </c>
      <c r="G13" s="25">
        <f t="shared" ref="G13:J13" si="0">G14+G15</f>
        <v>0</v>
      </c>
      <c r="H13" s="25">
        <f t="shared" si="0"/>
        <v>1090.5999999999999</v>
      </c>
      <c r="I13" s="25">
        <f t="shared" si="0"/>
        <v>9418.1125300000003</v>
      </c>
      <c r="J13" s="25">
        <f t="shared" si="0"/>
        <v>0</v>
      </c>
      <c r="N13" s="61"/>
    </row>
    <row r="14" spans="1:14" ht="34.5" customHeight="1" x14ac:dyDescent="0.4">
      <c r="A14" s="74"/>
      <c r="B14" s="106"/>
      <c r="C14" s="106"/>
      <c r="D14" s="2" t="s">
        <v>24</v>
      </c>
      <c r="E14" s="33" t="s">
        <v>85</v>
      </c>
      <c r="F14" s="30">
        <f>G14+H14+I14</f>
        <v>10508.712530000001</v>
      </c>
      <c r="G14" s="25">
        <v>0</v>
      </c>
      <c r="H14" s="25">
        <f>H41+H32</f>
        <v>1090.5999999999999</v>
      </c>
      <c r="I14" s="25">
        <f>I33</f>
        <v>9418.1125300000003</v>
      </c>
      <c r="J14" s="29">
        <v>0</v>
      </c>
    </row>
    <row r="15" spans="1:14" ht="36" customHeight="1" x14ac:dyDescent="0.4">
      <c r="A15" s="74"/>
      <c r="B15" s="106"/>
      <c r="C15" s="106"/>
      <c r="D15" s="2" t="s">
        <v>24</v>
      </c>
      <c r="E15" s="31">
        <v>1003</v>
      </c>
      <c r="F15" s="25">
        <f>F59</f>
        <v>0</v>
      </c>
      <c r="G15" s="25">
        <f t="shared" ref="G15:J15" si="1">G59</f>
        <v>0</v>
      </c>
      <c r="H15" s="25">
        <f t="shared" si="1"/>
        <v>0</v>
      </c>
      <c r="I15" s="25">
        <f t="shared" si="1"/>
        <v>0</v>
      </c>
      <c r="J15" s="25">
        <f t="shared" si="1"/>
        <v>0</v>
      </c>
    </row>
    <row r="16" spans="1:14" ht="213" customHeight="1" x14ac:dyDescent="0.4">
      <c r="A16" s="74"/>
      <c r="B16" s="106"/>
      <c r="C16" s="106"/>
      <c r="D16" s="59" t="s">
        <v>110</v>
      </c>
      <c r="E16" s="1" t="s">
        <v>88</v>
      </c>
      <c r="F16" s="1"/>
      <c r="G16" s="1"/>
      <c r="H16" s="1"/>
      <c r="I16" s="2"/>
      <c r="J16" s="3"/>
    </row>
    <row r="17" spans="1:10" ht="32.25" customHeight="1" x14ac:dyDescent="0.4">
      <c r="A17" s="76" t="s">
        <v>29</v>
      </c>
      <c r="B17" s="106" t="s">
        <v>66</v>
      </c>
      <c r="C17" s="106" t="s">
        <v>90</v>
      </c>
      <c r="D17" s="21" t="s">
        <v>25</v>
      </c>
      <c r="E17" s="21"/>
      <c r="F17" s="1"/>
      <c r="G17" s="1"/>
      <c r="H17" s="1"/>
      <c r="I17" s="2"/>
      <c r="J17" s="3"/>
    </row>
    <row r="18" spans="1:10" ht="36" customHeight="1" x14ac:dyDescent="0.4">
      <c r="A18" s="77"/>
      <c r="B18" s="106"/>
      <c r="C18" s="106"/>
      <c r="D18" s="74" t="s">
        <v>111</v>
      </c>
      <c r="E18" s="1" t="s">
        <v>7</v>
      </c>
      <c r="F18" s="25">
        <v>0</v>
      </c>
      <c r="G18" s="25">
        <v>0</v>
      </c>
      <c r="H18" s="25">
        <v>0</v>
      </c>
      <c r="I18" s="25">
        <v>0</v>
      </c>
      <c r="J18" s="25">
        <v>0</v>
      </c>
    </row>
    <row r="19" spans="1:10" ht="36" customHeight="1" x14ac:dyDescent="0.4">
      <c r="A19" s="77"/>
      <c r="B19" s="106"/>
      <c r="C19" s="106"/>
      <c r="D19" s="74"/>
      <c r="E19" s="16"/>
      <c r="F19" s="1"/>
      <c r="G19" s="1"/>
      <c r="H19" s="1"/>
      <c r="I19" s="2"/>
      <c r="J19" s="3"/>
    </row>
    <row r="20" spans="1:10" ht="36" customHeight="1" x14ac:dyDescent="0.4">
      <c r="A20" s="77"/>
      <c r="B20" s="106"/>
      <c r="C20" s="106"/>
      <c r="D20" s="74"/>
      <c r="E20" s="16"/>
      <c r="F20" s="1"/>
      <c r="G20" s="1"/>
      <c r="H20" s="1"/>
      <c r="I20" s="2"/>
      <c r="J20" s="3"/>
    </row>
    <row r="21" spans="1:10" ht="46.5" customHeight="1" x14ac:dyDescent="0.4">
      <c r="A21" s="77"/>
      <c r="B21" s="106"/>
      <c r="C21" s="106"/>
      <c r="D21" s="74"/>
      <c r="E21" s="1"/>
      <c r="F21" s="1"/>
      <c r="G21" s="1"/>
      <c r="H21" s="1"/>
      <c r="I21" s="2"/>
      <c r="J21" s="3"/>
    </row>
    <row r="22" spans="1:10" ht="26.25" customHeight="1" x14ac:dyDescent="0.4">
      <c r="A22" s="106" t="s">
        <v>30</v>
      </c>
      <c r="B22" s="106" t="s">
        <v>67</v>
      </c>
      <c r="C22" s="106" t="s">
        <v>96</v>
      </c>
      <c r="D22" s="36" t="s">
        <v>25</v>
      </c>
      <c r="E22" s="36"/>
      <c r="F22" s="1"/>
      <c r="G22" s="1"/>
      <c r="H22" s="1"/>
      <c r="I22" s="2"/>
      <c r="J22" s="3"/>
    </row>
    <row r="23" spans="1:10" ht="31.5" customHeight="1" x14ac:dyDescent="0.4">
      <c r="A23" s="106"/>
      <c r="B23" s="106"/>
      <c r="C23" s="106"/>
      <c r="D23" s="74" t="s">
        <v>111</v>
      </c>
      <c r="E23" s="1" t="s">
        <v>7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</row>
    <row r="24" spans="1:10" ht="33.75" customHeight="1" x14ac:dyDescent="0.4">
      <c r="A24" s="106"/>
      <c r="B24" s="106"/>
      <c r="C24" s="106"/>
      <c r="D24" s="74"/>
      <c r="E24" s="1"/>
      <c r="F24" s="1"/>
      <c r="G24" s="1"/>
      <c r="H24" s="1"/>
      <c r="I24" s="2"/>
      <c r="J24" s="3"/>
    </row>
    <row r="25" spans="1:10" ht="33.75" customHeight="1" x14ac:dyDescent="0.4">
      <c r="A25" s="106"/>
      <c r="B25" s="106"/>
      <c r="C25" s="106"/>
      <c r="D25" s="74"/>
      <c r="E25" s="1"/>
      <c r="F25" s="1"/>
      <c r="G25" s="1"/>
      <c r="H25" s="1"/>
      <c r="I25" s="2"/>
      <c r="J25" s="3"/>
    </row>
    <row r="26" spans="1:10" ht="31.5" customHeight="1" x14ac:dyDescent="0.4">
      <c r="A26" s="106"/>
      <c r="B26" s="106"/>
      <c r="C26" s="106"/>
      <c r="D26" s="74"/>
      <c r="E26" s="1" t="s">
        <v>1</v>
      </c>
      <c r="F26" s="1"/>
      <c r="G26" s="1"/>
      <c r="H26" s="1"/>
      <c r="I26" s="2"/>
      <c r="J26" s="3"/>
    </row>
    <row r="27" spans="1:10" ht="24.75" customHeight="1" x14ac:dyDescent="0.4">
      <c r="A27" s="106" t="s">
        <v>68</v>
      </c>
      <c r="B27" s="106" t="s">
        <v>69</v>
      </c>
      <c r="C27" s="106" t="s">
        <v>91</v>
      </c>
      <c r="D27" s="36" t="s">
        <v>25</v>
      </c>
      <c r="E27" s="36"/>
      <c r="F27" s="1"/>
      <c r="G27" s="1"/>
      <c r="H27" s="1"/>
      <c r="I27" s="2"/>
      <c r="J27" s="3"/>
    </row>
    <row r="28" spans="1:10" ht="33.75" customHeight="1" x14ac:dyDescent="0.4">
      <c r="A28" s="106"/>
      <c r="B28" s="106"/>
      <c r="C28" s="106"/>
      <c r="D28" s="74" t="s">
        <v>112</v>
      </c>
      <c r="E28" s="1" t="s">
        <v>7</v>
      </c>
      <c r="F28" s="25">
        <v>0</v>
      </c>
      <c r="G28" s="25">
        <v>0</v>
      </c>
      <c r="H28" s="25">
        <v>0</v>
      </c>
      <c r="I28" s="25">
        <v>0</v>
      </c>
      <c r="J28" s="25">
        <v>0</v>
      </c>
    </row>
    <row r="29" spans="1:10" ht="33.75" customHeight="1" x14ac:dyDescent="0.4">
      <c r="A29" s="106"/>
      <c r="B29" s="106"/>
      <c r="C29" s="106"/>
      <c r="D29" s="74"/>
      <c r="E29" s="1"/>
      <c r="F29" s="1"/>
      <c r="G29" s="1"/>
      <c r="H29" s="1"/>
      <c r="I29" s="2"/>
      <c r="J29" s="3"/>
    </row>
    <row r="30" spans="1:10" ht="40.5" customHeight="1" x14ac:dyDescent="0.4">
      <c r="A30" s="106"/>
      <c r="B30" s="106"/>
      <c r="C30" s="106"/>
      <c r="D30" s="74"/>
      <c r="E30" s="1"/>
      <c r="F30" s="1"/>
      <c r="G30" s="1"/>
      <c r="H30" s="1"/>
      <c r="I30" s="2"/>
      <c r="J30" s="3"/>
    </row>
    <row r="31" spans="1:10" ht="33.75" customHeight="1" x14ac:dyDescent="0.4">
      <c r="A31" s="74" t="s">
        <v>2</v>
      </c>
      <c r="B31" s="106" t="s">
        <v>70</v>
      </c>
      <c r="C31" s="106" t="s">
        <v>97</v>
      </c>
      <c r="D31" s="36" t="s">
        <v>25</v>
      </c>
      <c r="E31" s="36"/>
      <c r="F31" s="30"/>
      <c r="G31" s="1"/>
      <c r="H31" s="1"/>
      <c r="I31" s="25"/>
      <c r="J31" s="3"/>
    </row>
    <row r="32" spans="1:10" ht="36" customHeight="1" x14ac:dyDescent="0.4">
      <c r="A32" s="74"/>
      <c r="B32" s="106"/>
      <c r="C32" s="106"/>
      <c r="D32" s="74" t="s">
        <v>111</v>
      </c>
      <c r="E32" s="1" t="s">
        <v>7</v>
      </c>
      <c r="F32" s="65">
        <f>G32+H32+I32+J32</f>
        <v>9518.1125300000003</v>
      </c>
      <c r="G32" s="66">
        <v>0</v>
      </c>
      <c r="H32" s="66">
        <v>100</v>
      </c>
      <c r="I32" s="66">
        <v>9418.1125300000003</v>
      </c>
      <c r="J32" s="66">
        <v>0</v>
      </c>
    </row>
    <row r="33" spans="1:10" ht="39" customHeight="1" x14ac:dyDescent="0.4">
      <c r="A33" s="74"/>
      <c r="B33" s="106"/>
      <c r="C33" s="106"/>
      <c r="D33" s="74"/>
      <c r="E33" s="32" t="s">
        <v>85</v>
      </c>
      <c r="F33" s="65">
        <f>F32</f>
        <v>9518.1125300000003</v>
      </c>
      <c r="G33" s="66">
        <v>0</v>
      </c>
      <c r="H33" s="66">
        <v>100</v>
      </c>
      <c r="I33" s="66">
        <f>I32</f>
        <v>9418.1125300000003</v>
      </c>
      <c r="J33" s="66">
        <v>0</v>
      </c>
    </row>
    <row r="34" spans="1:10" ht="33.75" customHeight="1" x14ac:dyDescent="0.4">
      <c r="A34" s="74"/>
      <c r="B34" s="106"/>
      <c r="C34" s="106"/>
      <c r="D34" s="74"/>
      <c r="E34" s="1"/>
      <c r="F34" s="67"/>
      <c r="G34" s="67"/>
      <c r="H34" s="67"/>
      <c r="I34" s="68"/>
      <c r="J34" s="69"/>
    </row>
    <row r="35" spans="1:10" ht="41.25" customHeight="1" x14ac:dyDescent="0.4">
      <c r="A35" s="74"/>
      <c r="B35" s="106"/>
      <c r="C35" s="106"/>
      <c r="D35" s="74"/>
      <c r="E35" s="1" t="s">
        <v>1</v>
      </c>
      <c r="F35" s="67"/>
      <c r="G35" s="67"/>
      <c r="H35" s="67"/>
      <c r="I35" s="68"/>
      <c r="J35" s="69"/>
    </row>
    <row r="36" spans="1:10" ht="33" customHeight="1" x14ac:dyDescent="0.4">
      <c r="A36" s="76" t="s">
        <v>34</v>
      </c>
      <c r="B36" s="106" t="s">
        <v>71</v>
      </c>
      <c r="C36" s="106" t="s">
        <v>92</v>
      </c>
      <c r="D36" s="21" t="s">
        <v>25</v>
      </c>
      <c r="E36" s="21"/>
      <c r="F36" s="65"/>
      <c r="G36" s="67"/>
      <c r="H36" s="67"/>
      <c r="I36" s="66"/>
      <c r="J36" s="69"/>
    </row>
    <row r="37" spans="1:10" ht="37.5" customHeight="1" x14ac:dyDescent="0.4">
      <c r="A37" s="77"/>
      <c r="B37" s="106"/>
      <c r="C37" s="106"/>
      <c r="D37" s="74" t="s">
        <v>111</v>
      </c>
      <c r="E37" s="1" t="s">
        <v>7</v>
      </c>
      <c r="F37" s="65">
        <f>F32</f>
        <v>9518.1125300000003</v>
      </c>
      <c r="G37" s="66">
        <v>0</v>
      </c>
      <c r="H37" s="66">
        <f>H32</f>
        <v>100</v>
      </c>
      <c r="I37" s="66">
        <f>I32</f>
        <v>9418.1125300000003</v>
      </c>
      <c r="J37" s="66">
        <v>0</v>
      </c>
    </row>
    <row r="38" spans="1:10" ht="37.5" customHeight="1" x14ac:dyDescent="0.4">
      <c r="A38" s="77"/>
      <c r="B38" s="106"/>
      <c r="C38" s="106"/>
      <c r="D38" s="74"/>
      <c r="E38" s="32" t="s">
        <v>85</v>
      </c>
      <c r="F38" s="65">
        <f>F33</f>
        <v>9518.1125300000003</v>
      </c>
      <c r="G38" s="66">
        <v>0</v>
      </c>
      <c r="H38" s="66">
        <f>H33</f>
        <v>100</v>
      </c>
      <c r="I38" s="66">
        <f>I33</f>
        <v>9418.1125300000003</v>
      </c>
      <c r="J38" s="66">
        <v>0</v>
      </c>
    </row>
    <row r="39" spans="1:10" ht="56.25" customHeight="1" x14ac:dyDescent="0.4">
      <c r="A39" s="77"/>
      <c r="B39" s="106"/>
      <c r="C39" s="106"/>
      <c r="D39" s="74"/>
      <c r="E39" s="1"/>
      <c r="F39" s="1"/>
      <c r="G39" s="1"/>
      <c r="H39" s="1"/>
      <c r="I39" s="2"/>
      <c r="J39" s="3"/>
    </row>
    <row r="40" spans="1:10" ht="52.5" customHeight="1" x14ac:dyDescent="0.4">
      <c r="A40" s="74" t="s">
        <v>3</v>
      </c>
      <c r="B40" s="106" t="s">
        <v>83</v>
      </c>
      <c r="C40" s="106" t="s">
        <v>94</v>
      </c>
      <c r="D40" s="21" t="s">
        <v>25</v>
      </c>
      <c r="E40" s="21"/>
      <c r="F40" s="30"/>
      <c r="G40" s="1"/>
      <c r="H40" s="30"/>
      <c r="I40" s="2"/>
      <c r="J40" s="3"/>
    </row>
    <row r="41" spans="1:10" ht="33.75" customHeight="1" x14ac:dyDescent="0.4">
      <c r="A41" s="74"/>
      <c r="B41" s="106"/>
      <c r="C41" s="106"/>
      <c r="D41" s="74" t="s">
        <v>112</v>
      </c>
      <c r="E41" s="1" t="s">
        <v>7</v>
      </c>
      <c r="F41" s="30">
        <f>H41</f>
        <v>990.6</v>
      </c>
      <c r="G41" s="25">
        <v>0</v>
      </c>
      <c r="H41" s="30">
        <v>990.6</v>
      </c>
      <c r="I41" s="25">
        <v>0</v>
      </c>
      <c r="J41" s="25">
        <v>0</v>
      </c>
    </row>
    <row r="42" spans="1:10" ht="33.75" customHeight="1" x14ac:dyDescent="0.4">
      <c r="A42" s="74"/>
      <c r="B42" s="106"/>
      <c r="C42" s="106"/>
      <c r="D42" s="74"/>
      <c r="E42" s="33" t="s">
        <v>85</v>
      </c>
      <c r="F42" s="30">
        <f>F41</f>
        <v>990.6</v>
      </c>
      <c r="G42" s="25">
        <v>0</v>
      </c>
      <c r="H42" s="30">
        <f>H41</f>
        <v>990.6</v>
      </c>
      <c r="I42" s="25">
        <v>0</v>
      </c>
      <c r="J42" s="25">
        <v>0</v>
      </c>
    </row>
    <row r="43" spans="1:10" ht="28.5" customHeight="1" x14ac:dyDescent="0.4">
      <c r="A43" s="74"/>
      <c r="B43" s="106"/>
      <c r="C43" s="106"/>
      <c r="D43" s="74"/>
      <c r="E43" s="1"/>
      <c r="F43" s="1"/>
      <c r="G43" s="1"/>
      <c r="H43" s="1"/>
      <c r="I43" s="2"/>
      <c r="J43" s="3"/>
    </row>
    <row r="44" spans="1:10" ht="28.5" customHeight="1" x14ac:dyDescent="0.4">
      <c r="A44" s="74"/>
      <c r="B44" s="106"/>
      <c r="C44" s="106"/>
      <c r="D44" s="74"/>
      <c r="E44" s="1" t="s">
        <v>1</v>
      </c>
      <c r="F44" s="1"/>
      <c r="G44" s="1"/>
      <c r="H44" s="1"/>
      <c r="I44" s="2"/>
      <c r="J44" s="3"/>
    </row>
    <row r="45" spans="1:10" ht="33.75" customHeight="1" x14ac:dyDescent="0.4">
      <c r="A45" s="106" t="s">
        <v>35</v>
      </c>
      <c r="B45" s="106" t="s">
        <v>47</v>
      </c>
      <c r="C45" s="106" t="s">
        <v>93</v>
      </c>
      <c r="D45" s="36" t="s">
        <v>25</v>
      </c>
      <c r="E45" s="36"/>
      <c r="F45" s="1"/>
      <c r="G45" s="1"/>
      <c r="H45" s="1"/>
      <c r="I45" s="2"/>
      <c r="J45" s="3"/>
    </row>
    <row r="46" spans="1:10" ht="33.75" customHeight="1" x14ac:dyDescent="0.4">
      <c r="A46" s="106"/>
      <c r="B46" s="106"/>
      <c r="C46" s="106"/>
      <c r="D46" s="74" t="s">
        <v>112</v>
      </c>
      <c r="E46" s="1" t="s">
        <v>7</v>
      </c>
      <c r="F46" s="25">
        <f>G46+H46+I46+J46</f>
        <v>990.6</v>
      </c>
      <c r="G46" s="25">
        <v>0</v>
      </c>
      <c r="H46" s="25">
        <f>H47</f>
        <v>990.6</v>
      </c>
      <c r="I46" s="25">
        <v>0</v>
      </c>
      <c r="J46" s="25">
        <v>0</v>
      </c>
    </row>
    <row r="47" spans="1:10" ht="33.75" customHeight="1" x14ac:dyDescent="0.4">
      <c r="A47" s="106"/>
      <c r="B47" s="106"/>
      <c r="C47" s="106"/>
      <c r="D47" s="74"/>
      <c r="E47" s="33" t="s">
        <v>85</v>
      </c>
      <c r="F47" s="25">
        <f>F42</f>
        <v>990.6</v>
      </c>
      <c r="G47" s="25">
        <v>0</v>
      </c>
      <c r="H47" s="25">
        <f>H42</f>
        <v>990.6</v>
      </c>
      <c r="I47" s="25">
        <v>0</v>
      </c>
      <c r="J47" s="25">
        <v>0</v>
      </c>
    </row>
    <row r="48" spans="1:10" ht="27.75" customHeight="1" x14ac:dyDescent="0.4">
      <c r="A48" s="106"/>
      <c r="B48" s="106"/>
      <c r="C48" s="106"/>
      <c r="D48" s="74"/>
      <c r="E48" s="1"/>
      <c r="F48" s="1"/>
      <c r="G48" s="1"/>
      <c r="H48" s="1"/>
      <c r="I48" s="2"/>
      <c r="J48" s="3"/>
    </row>
    <row r="49" spans="1:10" ht="26.25" customHeight="1" x14ac:dyDescent="0.4">
      <c r="A49" s="106"/>
      <c r="B49" s="106"/>
      <c r="C49" s="106"/>
      <c r="D49" s="74"/>
      <c r="E49" s="1"/>
      <c r="F49" s="1"/>
      <c r="G49" s="1"/>
      <c r="H49" s="1"/>
      <c r="I49" s="2"/>
      <c r="J49" s="3"/>
    </row>
    <row r="50" spans="1:10" ht="33.75" customHeight="1" x14ac:dyDescent="0.4">
      <c r="A50" s="107" t="s">
        <v>44</v>
      </c>
      <c r="B50" s="76" t="s">
        <v>78</v>
      </c>
      <c r="C50" s="110" t="s">
        <v>99</v>
      </c>
      <c r="D50" s="21" t="s">
        <v>25</v>
      </c>
      <c r="E50" s="21"/>
      <c r="F50" s="28"/>
      <c r="G50" s="1"/>
      <c r="H50" s="1"/>
      <c r="I50" s="2"/>
      <c r="J50" s="3"/>
    </row>
    <row r="51" spans="1:10" ht="33.75" customHeight="1" x14ac:dyDescent="0.4">
      <c r="A51" s="108"/>
      <c r="B51" s="77"/>
      <c r="C51" s="111"/>
      <c r="D51" s="107" t="s">
        <v>112</v>
      </c>
      <c r="E51" s="1" t="s">
        <v>7</v>
      </c>
      <c r="F51" s="25">
        <f>F59</f>
        <v>0</v>
      </c>
      <c r="G51" s="25">
        <f t="shared" ref="G51:J51" si="2">G59</f>
        <v>0</v>
      </c>
      <c r="H51" s="25">
        <f t="shared" si="2"/>
        <v>0</v>
      </c>
      <c r="I51" s="25">
        <f t="shared" si="2"/>
        <v>0</v>
      </c>
      <c r="J51" s="25">
        <f t="shared" si="2"/>
        <v>0</v>
      </c>
    </row>
    <row r="52" spans="1:10" ht="33.75" customHeight="1" x14ac:dyDescent="0.4">
      <c r="A52" s="108"/>
      <c r="B52" s="77"/>
      <c r="C52" s="111"/>
      <c r="D52" s="108"/>
      <c r="E52" s="31">
        <v>1003</v>
      </c>
      <c r="F52" s="25">
        <f>F51</f>
        <v>0</v>
      </c>
      <c r="G52" s="25">
        <f t="shared" ref="G52:J52" si="3">G51</f>
        <v>0</v>
      </c>
      <c r="H52" s="25">
        <f t="shared" si="3"/>
        <v>0</v>
      </c>
      <c r="I52" s="25">
        <f t="shared" si="3"/>
        <v>0</v>
      </c>
      <c r="J52" s="25">
        <f t="shared" si="3"/>
        <v>0</v>
      </c>
    </row>
    <row r="53" spans="1:10" ht="30" customHeight="1" x14ac:dyDescent="0.4">
      <c r="A53" s="109"/>
      <c r="B53" s="78"/>
      <c r="C53" s="112"/>
      <c r="D53" s="109"/>
      <c r="E53" s="1"/>
      <c r="F53" s="1"/>
      <c r="G53" s="1"/>
      <c r="H53" s="1"/>
      <c r="I53" s="2"/>
      <c r="J53" s="3"/>
    </row>
    <row r="54" spans="1:10" ht="37.5" customHeight="1" x14ac:dyDescent="0.4">
      <c r="A54" s="76" t="s">
        <v>72</v>
      </c>
      <c r="B54" s="106" t="s">
        <v>64</v>
      </c>
      <c r="C54" s="113" t="s">
        <v>98</v>
      </c>
      <c r="D54" s="21" t="s">
        <v>25</v>
      </c>
      <c r="E54" s="21"/>
      <c r="F54" s="25"/>
      <c r="G54" s="25"/>
      <c r="H54" s="25"/>
      <c r="I54" s="25"/>
      <c r="J54" s="25"/>
    </row>
    <row r="55" spans="1:10" ht="37.5" customHeight="1" x14ac:dyDescent="0.4">
      <c r="A55" s="77"/>
      <c r="B55" s="106"/>
      <c r="C55" s="113"/>
      <c r="D55" s="74" t="s">
        <v>112</v>
      </c>
      <c r="E55" s="1" t="s">
        <v>7</v>
      </c>
      <c r="F55" s="25">
        <v>0</v>
      </c>
      <c r="G55" s="25">
        <v>0</v>
      </c>
      <c r="H55" s="25">
        <v>0</v>
      </c>
      <c r="I55" s="25">
        <v>0</v>
      </c>
      <c r="J55" s="25">
        <v>0</v>
      </c>
    </row>
    <row r="56" spans="1:10" ht="36" customHeight="1" x14ac:dyDescent="0.4">
      <c r="A56" s="77"/>
      <c r="B56" s="106"/>
      <c r="C56" s="113"/>
      <c r="D56" s="74"/>
      <c r="E56" s="33"/>
      <c r="F56" s="25"/>
      <c r="G56" s="25"/>
      <c r="H56" s="25"/>
      <c r="I56" s="25"/>
      <c r="J56" s="25"/>
    </row>
    <row r="57" spans="1:10" ht="29.25" customHeight="1" x14ac:dyDescent="0.4">
      <c r="A57" s="77"/>
      <c r="B57" s="106"/>
      <c r="C57" s="113"/>
      <c r="D57" s="74"/>
      <c r="E57" s="1"/>
      <c r="F57" s="1"/>
      <c r="G57" s="1"/>
      <c r="H57" s="1"/>
      <c r="I57" s="2"/>
      <c r="J57" s="3"/>
    </row>
    <row r="58" spans="1:10" ht="39.75" customHeight="1" x14ac:dyDescent="0.4">
      <c r="A58" s="106" t="s">
        <v>84</v>
      </c>
      <c r="B58" s="106" t="s">
        <v>48</v>
      </c>
      <c r="C58" s="106" t="s">
        <v>95</v>
      </c>
      <c r="D58" s="36" t="s">
        <v>25</v>
      </c>
      <c r="E58" s="36"/>
      <c r="F58" s="3"/>
      <c r="G58" s="3"/>
      <c r="H58" s="3"/>
      <c r="I58" s="3"/>
      <c r="J58" s="3"/>
    </row>
    <row r="59" spans="1:10" ht="41.25" customHeight="1" x14ac:dyDescent="0.4">
      <c r="A59" s="106"/>
      <c r="B59" s="106"/>
      <c r="C59" s="106"/>
      <c r="D59" s="74" t="s">
        <v>112</v>
      </c>
      <c r="E59" s="1" t="s">
        <v>7</v>
      </c>
      <c r="F59" s="25">
        <f>F60</f>
        <v>0</v>
      </c>
      <c r="G59" s="25">
        <f t="shared" ref="G59:J59" si="4">G60</f>
        <v>0</v>
      </c>
      <c r="H59" s="25">
        <f t="shared" si="4"/>
        <v>0</v>
      </c>
      <c r="I59" s="25">
        <f t="shared" si="4"/>
        <v>0</v>
      </c>
      <c r="J59" s="25">
        <f t="shared" si="4"/>
        <v>0</v>
      </c>
    </row>
    <row r="60" spans="1:10" ht="41.25" customHeight="1" x14ac:dyDescent="0.4">
      <c r="A60" s="106"/>
      <c r="B60" s="106"/>
      <c r="C60" s="106"/>
      <c r="D60" s="74"/>
      <c r="E60" s="31">
        <v>1003</v>
      </c>
      <c r="F60" s="25">
        <f>G60+H60+I60+J60</f>
        <v>0</v>
      </c>
      <c r="G60" s="25">
        <v>0</v>
      </c>
      <c r="H60" s="25">
        <v>0</v>
      </c>
      <c r="I60" s="25">
        <v>0</v>
      </c>
      <c r="J60" s="25">
        <v>0</v>
      </c>
    </row>
    <row r="61" spans="1:10" ht="41.25" customHeight="1" x14ac:dyDescent="0.4">
      <c r="A61" s="106"/>
      <c r="B61" s="106"/>
      <c r="C61" s="106"/>
      <c r="D61" s="74"/>
      <c r="E61" s="1"/>
      <c r="F61" s="1"/>
      <c r="G61" s="1"/>
      <c r="H61" s="1"/>
      <c r="I61" s="2"/>
      <c r="J61" s="3"/>
    </row>
    <row r="62" spans="1:10" ht="31.5" customHeight="1" x14ac:dyDescent="0.4">
      <c r="A62" s="106"/>
      <c r="B62" s="106"/>
      <c r="C62" s="106"/>
      <c r="D62" s="74"/>
      <c r="E62" s="1" t="s">
        <v>1</v>
      </c>
      <c r="F62" s="1"/>
      <c r="G62" s="1"/>
      <c r="H62" s="1"/>
      <c r="I62" s="2"/>
      <c r="J62" s="3"/>
    </row>
    <row r="63" spans="1:10" ht="24.75" customHeight="1" x14ac:dyDescent="0.4"/>
    <row r="64" spans="1:10" ht="25.5" customHeight="1" x14ac:dyDescent="0.4">
      <c r="B64" s="86" t="s">
        <v>104</v>
      </c>
      <c r="C64" s="86"/>
      <c r="D64" s="8"/>
      <c r="E64" s="8"/>
    </row>
    <row r="65" spans="2:5" ht="32.25" customHeight="1" x14ac:dyDescent="0.4">
      <c r="B65" s="89" t="s">
        <v>103</v>
      </c>
      <c r="C65" s="89"/>
      <c r="D65" s="89" t="s">
        <v>105</v>
      </c>
      <c r="E65" s="89"/>
    </row>
    <row r="66" spans="2:5" ht="27.75" x14ac:dyDescent="0.4">
      <c r="B66" s="34"/>
      <c r="C66" s="34"/>
      <c r="D66" s="34"/>
      <c r="E66" s="34"/>
    </row>
  </sheetData>
  <mergeCells count="58"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  <mergeCell ref="A58:A62"/>
    <mergeCell ref="B58:B62"/>
    <mergeCell ref="C58:C62"/>
    <mergeCell ref="D59:D62"/>
    <mergeCell ref="A54:A57"/>
    <mergeCell ref="B54:B57"/>
    <mergeCell ref="C54:C57"/>
    <mergeCell ref="D55:D57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 4</vt:lpstr>
      <vt:lpstr>Т 5</vt:lpstr>
      <vt:lpstr>Т 7</vt:lpstr>
      <vt:lpstr>'Т 4'!Область_печати</vt:lpstr>
      <vt:lpstr>'Т 5'!Область_печати</vt:lpstr>
      <vt:lpstr>'Т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2021-12-24T10:17:24Z</dcterms:modified>
</cp:coreProperties>
</file>