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Т 1" sheetId="1" r:id="rId1"/>
    <sheet name="Т 2" sheetId="2" r:id="rId2"/>
    <sheet name="Т 3" sheetId="3" r:id="rId3"/>
    <sheet name="Т 4" sheetId="5" r:id="rId4"/>
    <sheet name="Т 5" sheetId="6" r:id="rId5"/>
    <sheet name="Т 6" sheetId="7" r:id="rId6"/>
  </sheets>
  <definedNames>
    <definedName name="_xlnm.Print_Area" localSheetId="0">'Т 1'!$A$1:$K$23</definedName>
    <definedName name="_xlnm.Print_Area" localSheetId="4">'Т 5'!$A$1:$J$47</definedName>
  </definedNames>
  <calcPr calcId="124519"/>
</workbook>
</file>

<file path=xl/calcChain.xml><?xml version="1.0" encoding="utf-8"?>
<calcChain xmlns="http://schemas.openxmlformats.org/spreadsheetml/2006/main">
  <c r="F33" i="6"/>
  <c r="J31"/>
  <c r="J28" s="1"/>
  <c r="J30" s="1"/>
  <c r="I31"/>
  <c r="I28" s="1"/>
  <c r="I30" s="1"/>
  <c r="H31"/>
  <c r="G31"/>
  <c r="F31" s="1"/>
  <c r="H30"/>
  <c r="G30"/>
  <c r="H28"/>
  <c r="G28"/>
  <c r="K51" i="5"/>
  <c r="J51"/>
  <c r="I51"/>
  <c r="H51"/>
  <c r="G51"/>
  <c r="F51"/>
  <c r="E51"/>
  <c r="D51"/>
  <c r="E50"/>
  <c r="E49"/>
  <c r="E48"/>
  <c r="E47"/>
  <c r="E46" s="1"/>
  <c r="K46"/>
  <c r="J46"/>
  <c r="I46"/>
  <c r="H46"/>
  <c r="G46"/>
  <c r="F46"/>
  <c r="D46"/>
  <c r="G41" i="3"/>
  <c r="E41"/>
  <c r="E38"/>
  <c r="E37"/>
  <c r="D37"/>
  <c r="J16" i="6"/>
  <c r="I16"/>
  <c r="H16"/>
  <c r="F16"/>
  <c r="J10"/>
  <c r="F11"/>
  <c r="F13" s="1"/>
  <c r="J13"/>
  <c r="I13"/>
  <c r="H13"/>
  <c r="G13"/>
  <c r="G16"/>
  <c r="F17"/>
  <c r="F19"/>
  <c r="F20"/>
  <c r="F22"/>
  <c r="F23"/>
  <c r="F25"/>
  <c r="F26"/>
  <c r="F27" s="1"/>
  <c r="J27"/>
  <c r="I27"/>
  <c r="H27"/>
  <c r="G27"/>
  <c r="E11" i="5"/>
  <c r="F28" i="6" l="1"/>
  <c r="F30" s="1"/>
  <c r="G9"/>
  <c r="G10" s="1"/>
  <c r="I9"/>
  <c r="I10" s="1"/>
  <c r="H9"/>
  <c r="H10" s="1"/>
  <c r="K36" i="5"/>
  <c r="J36"/>
  <c r="I36"/>
  <c r="H36"/>
  <c r="G36"/>
  <c r="F36"/>
  <c r="E36"/>
  <c r="D36"/>
  <c r="K31"/>
  <c r="J31"/>
  <c r="I31"/>
  <c r="H31"/>
  <c r="G31"/>
  <c r="F31"/>
  <c r="E31"/>
  <c r="D31"/>
  <c r="K26"/>
  <c r="J26"/>
  <c r="I26"/>
  <c r="H26"/>
  <c r="G26"/>
  <c r="F26"/>
  <c r="E26"/>
  <c r="E12"/>
  <c r="E10" s="1"/>
  <c r="E20"/>
  <c r="E16" s="1"/>
  <c r="E13"/>
  <c r="K61"/>
  <c r="J61"/>
  <c r="I61"/>
  <c r="H61"/>
  <c r="G61"/>
  <c r="F61"/>
  <c r="D61"/>
  <c r="K56"/>
  <c r="J56"/>
  <c r="I56"/>
  <c r="H56"/>
  <c r="G56"/>
  <c r="F56"/>
  <c r="D56"/>
  <c r="K41"/>
  <c r="J41"/>
  <c r="I41"/>
  <c r="H41"/>
  <c r="G41"/>
  <c r="F41"/>
  <c r="E41"/>
  <c r="D41"/>
  <c r="D26"/>
  <c r="D21"/>
  <c r="D10"/>
  <c r="H32" i="3"/>
  <c r="H29"/>
  <c r="H26"/>
  <c r="H23"/>
  <c r="H19"/>
  <c r="H13" s="1"/>
  <c r="H14" s="1"/>
  <c r="H17"/>
  <c r="G32"/>
  <c r="G29"/>
  <c r="G26"/>
  <c r="G23"/>
  <c r="G20"/>
  <c r="G17"/>
  <c r="G14"/>
  <c r="G13"/>
  <c r="F13"/>
  <c r="F14" s="1"/>
  <c r="E13"/>
  <c r="D32"/>
  <c r="E19"/>
  <c r="D19"/>
  <c r="D13" s="1"/>
  <c r="D14" s="1"/>
  <c r="F9" i="6" l="1"/>
  <c r="F10" s="1"/>
  <c r="H20" i="3"/>
</calcChain>
</file>

<file path=xl/sharedStrings.xml><?xml version="1.0" encoding="utf-8"?>
<sst xmlns="http://schemas.openxmlformats.org/spreadsheetml/2006/main" count="387" uniqueCount="138">
  <si>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</si>
  <si>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</si>
  <si>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</si>
  <si>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</si>
  <si>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</si>
  <si>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</si>
  <si>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</si>
  <si>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</si>
  <si>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</si>
  <si>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</si>
  <si>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</si>
  <si>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</si>
  <si>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</si>
  <si>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</si>
  <si>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</si>
  <si>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</si>
  <si>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</si>
  <si>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</si>
  <si>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</si>
  <si>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</si>
  <si>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</si>
  <si>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</si>
  <si>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</si>
  <si>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</si>
  <si>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</si>
  <si>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</si>
  <si>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</si>
  <si>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</si>
  <si>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</si>
  <si>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</si>
  <si>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</si>
  <si>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</si>
  <si>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</si>
  <si>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</si>
  <si>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</si>
  <si>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</si>
  <si>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</si>
  <si>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</si>
  <si>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</si>
  <si>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</si>
  <si>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</si>
  <si>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</si>
  <si>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</si>
  <si>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1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</si>
  <si>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</si>
  <si>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</si>
  <si>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</si>
  <si>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</si>
  <si>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1.1.</t>
  </si>
  <si>
    <t>"Берегоукрепление реки Дон в районе города Павловск Павловского муниципального района"</t>
  </si>
  <si>
    <t>"Санитарная очистка территорий поселений Павловского муниципального района"</t>
  </si>
  <si>
    <t>Охрана окружающей среды и природные ресурсы</t>
  </si>
  <si>
    <t>Проведение конкурса «Лучшая организация и проведение работ по благоустройству и санитарной очистке населенных пунктов Павловского муниципального района»</t>
  </si>
  <si>
    <t>Строительство полигона ТКО в Павловском муниципальном районе (включая ПИР)</t>
  </si>
  <si>
    <t>Отчетным годом является год, предшествующий году проведения оценки эффективности деятельности</t>
  </si>
  <si>
    <t>МКУ ПМР "Управление сельского хозяйства"</t>
  </si>
  <si>
    <t>государственные информационные системы, органы статистического учета</t>
  </si>
  <si>
    <t>в том числе по ГРБС: 914</t>
  </si>
  <si>
    <t>"Охрана окружающей среды и природные ресурсы"</t>
  </si>
  <si>
    <t xml:space="preserve">МКУ ПМР "Управление сельского хозяйства" </t>
  </si>
  <si>
    <t>Снижение и предупреждение факторов, негативно влияющих на состояние левого берега реки "Дон" в районе городского поселения г.Павловск</t>
  </si>
  <si>
    <t>Улучшение экологической ситуации в Павловском муниципальном районе</t>
  </si>
  <si>
    <t>ГРБС 914</t>
  </si>
  <si>
    <t> всего, в том числе в разрезе ГРБС: 914</t>
  </si>
  <si>
    <t>Прирост мощности оборудования по обработке ТКО производства и потребления</t>
  </si>
  <si>
    <t>Привлечение предприятий и организаций к решению проблем сохраниения природной среды</t>
  </si>
  <si>
    <t xml:space="preserve">ОСНОВНОЕ МЕРОПРИЯТИЕ 1  "Берегоукрепление реки Дон в районе города Павловск Павловского муниципального района"
</t>
  </si>
  <si>
    <t>Кол-во</t>
  </si>
  <si>
    <t>2.1.</t>
  </si>
  <si>
    <t>3.1.</t>
  </si>
  <si>
    <t xml:space="preserve"> Количество домовладений, исключенных из зоны риска </t>
  </si>
  <si>
    <t>2.2.</t>
  </si>
  <si>
    <t xml:space="preserve">ОСНОВНОЕ МЕРОПРИЯТИЕ 3  "Проведение конкурса "Лучшая организация и проведение работ по благоустройству и санитарной очистке населенных пунктов Павловского мунципального района""
</t>
  </si>
  <si>
    <t xml:space="preserve"> </t>
  </si>
  <si>
    <t xml:space="preserve">"Охрана окружающей среды и природные ресурсы" </t>
  </si>
  <si>
    <t>ОСНОВНОЕ МЕРОПРИЯТИЕ 2.</t>
  </si>
  <si>
    <t>ОСНОВНОЕ МЕРОПРИЯТИЕ 1.</t>
  </si>
  <si>
    <t>МЕРОПРИЯТИЕ 2.1.</t>
  </si>
  <si>
    <t>МЕРОПРИЯТИЕ 2.2.</t>
  </si>
  <si>
    <t xml:space="preserve">ОСНОВНОЕ МЕРОПРИЯТИЕ 3. </t>
  </si>
  <si>
    <t xml:space="preserve">  Приложение № 3 к муниципальной программе    </t>
  </si>
  <si>
    <t xml:space="preserve"> "Охрана окружающей среды и природные ресурсы" </t>
  </si>
  <si>
    <t>ОСНОВНОЕ МЕРОПРИЯТИЕ 3.</t>
  </si>
  <si>
    <t>Приложение № 6 к муниципальной программе</t>
  </si>
  <si>
    <t>РзПз 0605</t>
  </si>
  <si>
    <t>ОСНОВНОЕ 
МЕРОПРИЯТИЕ 2.</t>
  </si>
  <si>
    <t>Приложение № 5 к муниципальной программе</t>
  </si>
  <si>
    <t>ОСНОВНОЕ 
МЕРОПРИЯТИЕ 2</t>
  </si>
  <si>
    <t>ОСНОВНОЕ 
МЕРОПРИЯТИЕ 3.</t>
  </si>
  <si>
    <t xml:space="preserve">в том числе по ГРБС: </t>
  </si>
  <si>
    <t>Администрация Павловского муниципального района Воронежской области</t>
  </si>
  <si>
    <t>в том числе по ГРБС:</t>
  </si>
  <si>
    <t>МЕРОПРИЯТИЕ 2.3.</t>
  </si>
  <si>
    <t>Количество поселений, обеспечивших раздельный сбор и вывоз бытовых отходов и мусора.</t>
  </si>
  <si>
    <t xml:space="preserve">ОСНОВНОЕ МЕРОПРИЯТИЕ 4  "Санитарная очистка территорий поселений Павловского муниципального района."
</t>
  </si>
  <si>
    <t>4.1.</t>
  </si>
  <si>
    <t>Количество оборудованных площадок для сбора твердых коммунальных отходов раздельного накопления.</t>
  </si>
  <si>
    <t>Всего</t>
  </si>
  <si>
    <t>"Количество оборудованных площадок для сбора твердых коммунальных отходов раздельного накопления"</t>
  </si>
  <si>
    <t>на 2022 год</t>
  </si>
  <si>
    <t> всего, в том числе в разрезе: ГРБС 914</t>
  </si>
  <si>
    <t xml:space="preserve"> всего, в том числе в разрезе ГРБС: </t>
  </si>
  <si>
    <t xml:space="preserve">ОСНОВНОЕ МЕРОПРИЯТИЕ 2  "Региональный проект «Комплексная система обращения с твердыми коммунальными отходами"
</t>
  </si>
  <si>
    <t>ОСНОВНОЕ МЕРОПРИЯТИЕ 4.</t>
  </si>
  <si>
    <t>"Государственная поддержка закупки контейнеров для раздельного накопления твердых коммунальных отходов"</t>
  </si>
  <si>
    <t xml:space="preserve"> Региональный проект "Комплексная система обращения с твердыми коммунальными отходами"</t>
  </si>
  <si>
    <t>Экологические мероприятия проводимые в Павловском муниципальном районе (акции,конкурсы)</t>
  </si>
  <si>
    <t>МЕРОПРИЯТИЕ 4.1.</t>
  </si>
  <si>
    <t>"Количество закупленных контейнеров для раздельного накопления твердых коммунальных отходов"</t>
  </si>
  <si>
    <t>Количество экологических мероприятий по санитарной очистке (акции,конкурсы)</t>
  </si>
  <si>
    <t>Количество поселений, принявших "Правила по благоустройству и санитарной очистке населенных пунктов"</t>
  </si>
  <si>
    <t>Региональный проект "Комплексная система обращения с твердыми коммунальными отходами"</t>
  </si>
  <si>
    <t xml:space="preserve">Доля разделенных твердых коммунальных отходов , от общего количества образованных твердых коммунальных отходов </t>
  </si>
  <si>
    <t>ОСНОВНОЕ МЕРОПРИЯТИЕ 4.1.</t>
  </si>
  <si>
    <t>ОСНОВНОЕ 
МЕРОПРИЯТИЕ 4.</t>
  </si>
  <si>
    <t>2.3.</t>
  </si>
  <si>
    <t>ОСНОВНОЕ МЕРОПРИЯТИЕ 2  "Региональный проект «Комплексная система обращения с твердыми коммунальными отходами"</t>
  </si>
  <si>
    <t>Совершенствование санитарной очистки и уборки территорий Павловского муниципального района</t>
  </si>
  <si>
    <t>Совершенствованиесистемы экологического образования и формирования экологической культуры населения Павловского муниципального района</t>
  </si>
  <si>
    <t>Приложение № 4 к муниципальной программе</t>
  </si>
  <si>
    <t xml:space="preserve">Приложение № 2 к муниципальной программе"  </t>
  </si>
  <si>
    <t xml:space="preserve"> Приложение № 1 к муниципальной программе  "Охрана окружающей среды и природные ресурсы"  </t>
  </si>
  <si>
    <t>ОСНОВНОЕ МЕРОПРИЯТИЕ 3  "Проведение конкурса "Лучшая организация и проведение работ по благоустройству и санитарной очистке населенных пунктов Павловского мунципального района""</t>
  </si>
  <si>
    <t>ОСНОВНОЕ МЕРОПРИЯТИЕ 4  "Санитарная очистка территорий поселений Павловского муниципального района."</t>
  </si>
  <si>
    <t>5.1.</t>
  </si>
  <si>
    <t>Количество закупленных бункеров объемом 8 куб.м. для внедрения раздельного накопления ТКО</t>
  </si>
  <si>
    <t>ОСНОВНОЕ МЕРОПРИЯТИЕ 5.</t>
  </si>
  <si>
    <t>МЕРОПРИЯТИЕ 5.1.</t>
  </si>
  <si>
    <t>"Количество закупленных бункеров объемом 8 куб.м. для внедрения раздельного накопления ТКО"</t>
  </si>
  <si>
    <t>Внедрение раздельного сбора ТКО на территории Павловского муниципального района</t>
  </si>
  <si>
    <t>Совершенствование сбора ТКО на территории Павловского муниципального района</t>
  </si>
  <si>
    <t>ОСНОВНОЕ МЕРОПРИЯТИЕ 5.1.</t>
  </si>
  <si>
    <t>ОСНОВНОЕ 
МЕРОПРИЯТИЕ 5.</t>
  </si>
  <si>
    <t>"5. 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</si>
  <si>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"</t>
  </si>
  <si>
    <t xml:space="preserve">ОСНОВНОЕ МЕРОПРИЯТИЕ 5  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
</t>
  </si>
  <si>
    <t>ОСНОВНОЕ МЕРОПРИЯТИЕ 5  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</si>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</sst>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view="pageBreakPreview" topLeftCell="A19" zoomScaleSheetLayoutView="100" zoomScalePageLayoutView="80" workbookViewId="0">
      <selection activeCell="A20" sqref="A20:K20"/>
    </sheetView>
  </sheetViews>
  <sheetFormatPr defaultRowHeight="15.75"/>
  <cols>
    <col min="1" max="1" width="6.28515625" style="5" customWidth="1"/>
    <col min="2" max="2" width="41.140625" style="5" customWidth="1"/>
    <col min="3" max="4" width="9.140625" style="5"/>
    <col min="5" max="11" width="10.28515625" style="5" customWidth="1"/>
    <col min="12" max="16384" width="9.140625" style="5"/>
  </cols>
  <sheetData>
    <row r="1" spans="1:11" ht="51" customHeight="1">
      <c r="A1" s="49"/>
      <c r="B1" s="49"/>
      <c r="C1" s="49"/>
      <c r="D1" s="49"/>
      <c r="E1" s="49"/>
      <c r="F1" s="49"/>
      <c r="G1" s="78" t="s">
        <v>121</v>
      </c>
      <c r="H1" s="78"/>
      <c r="I1" s="78"/>
      <c r="J1" s="78"/>
      <c r="K1" s="78"/>
    </row>
    <row r="2" spans="1:11" ht="20.25" customHeight="1">
      <c r="A2" s="87" t="s">
        <v>73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 ht="18.75" customHeight="1">
      <c r="A3" s="86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1" ht="18.75" customHeight="1">
      <c r="A4" s="86" t="s">
        <v>1</v>
      </c>
      <c r="B4" s="86"/>
      <c r="C4" s="86"/>
      <c r="D4" s="86"/>
      <c r="E4" s="86"/>
      <c r="F4" s="86"/>
      <c r="G4" s="86"/>
      <c r="H4" s="86"/>
      <c r="I4" s="86"/>
      <c r="J4" s="86"/>
      <c r="K4" s="86"/>
    </row>
    <row r="5" spans="1:11" ht="18.75" customHeight="1">
      <c r="A5" s="86" t="s">
        <v>58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>
      <c r="A6" s="89" t="s">
        <v>2</v>
      </c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40.5" customHeight="1">
      <c r="A7" s="79" t="s">
        <v>3</v>
      </c>
      <c r="B7" s="79" t="s">
        <v>4</v>
      </c>
      <c r="C7" s="79" t="s">
        <v>5</v>
      </c>
      <c r="D7" s="80" t="s">
        <v>6</v>
      </c>
      <c r="E7" s="81"/>
      <c r="F7" s="81"/>
      <c r="G7" s="81"/>
      <c r="H7" s="81"/>
      <c r="I7" s="81"/>
      <c r="J7" s="81"/>
      <c r="K7" s="82"/>
    </row>
    <row r="8" spans="1:11">
      <c r="A8" s="79"/>
      <c r="B8" s="79"/>
      <c r="C8" s="79"/>
      <c r="D8" s="43">
        <v>2021</v>
      </c>
      <c r="E8" s="3">
        <v>2022</v>
      </c>
      <c r="F8" s="3">
        <v>2023</v>
      </c>
      <c r="G8" s="3">
        <v>2024</v>
      </c>
      <c r="H8" s="3">
        <v>2025</v>
      </c>
      <c r="I8" s="12">
        <v>2026</v>
      </c>
      <c r="J8" s="12">
        <v>2027</v>
      </c>
      <c r="K8" s="12">
        <v>2028</v>
      </c>
    </row>
    <row r="9" spans="1:11">
      <c r="A9" s="3">
        <v>1</v>
      </c>
      <c r="B9" s="3">
        <v>2</v>
      </c>
      <c r="C9" s="43">
        <v>3</v>
      </c>
      <c r="D9" s="3">
        <v>3</v>
      </c>
      <c r="E9" s="3">
        <v>4</v>
      </c>
      <c r="F9" s="3">
        <v>5</v>
      </c>
      <c r="G9" s="3">
        <v>6</v>
      </c>
      <c r="H9" s="3">
        <v>7</v>
      </c>
      <c r="I9" s="3">
        <v>8</v>
      </c>
      <c r="J9" s="3">
        <v>9</v>
      </c>
      <c r="K9" s="3">
        <v>10</v>
      </c>
    </row>
    <row r="10" spans="1:11">
      <c r="A10" s="88" t="s">
        <v>7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</row>
    <row r="11" spans="1:11">
      <c r="A11" s="84" t="s">
        <v>58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</row>
    <row r="12" spans="1:11">
      <c r="A12" s="83" t="s">
        <v>66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pans="1:11" ht="72" customHeight="1">
      <c r="A13" s="31" t="s">
        <v>48</v>
      </c>
      <c r="B13" s="31" t="s">
        <v>70</v>
      </c>
      <c r="C13" s="44" t="s">
        <v>67</v>
      </c>
      <c r="D13" s="45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</row>
    <row r="14" spans="1:11" ht="33.75" customHeight="1">
      <c r="A14" s="83" t="s">
        <v>102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</row>
    <row r="15" spans="1:11" ht="54.75" customHeight="1">
      <c r="A15" s="29" t="s">
        <v>68</v>
      </c>
      <c r="B15" s="29" t="s">
        <v>108</v>
      </c>
      <c r="C15" s="44" t="s">
        <v>67</v>
      </c>
      <c r="D15" s="31">
        <v>1210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</row>
    <row r="16" spans="1:11" ht="54.75" customHeight="1">
      <c r="A16" s="29" t="s">
        <v>71</v>
      </c>
      <c r="B16" s="29" t="s">
        <v>109</v>
      </c>
      <c r="C16" s="44" t="s">
        <v>67</v>
      </c>
      <c r="D16" s="31">
        <v>2</v>
      </c>
      <c r="E16" s="31">
        <v>2</v>
      </c>
      <c r="F16" s="31">
        <v>2</v>
      </c>
      <c r="G16" s="31">
        <v>2</v>
      </c>
      <c r="H16" s="31">
        <v>2</v>
      </c>
      <c r="I16" s="31">
        <v>2</v>
      </c>
      <c r="J16" s="31">
        <v>2</v>
      </c>
      <c r="K16" s="31">
        <v>2</v>
      </c>
    </row>
    <row r="17" spans="1:11" ht="107.25" customHeight="1">
      <c r="A17" s="29" t="s">
        <v>115</v>
      </c>
      <c r="B17" s="48" t="s">
        <v>93</v>
      </c>
      <c r="C17" s="44" t="s">
        <v>67</v>
      </c>
      <c r="D17" s="31">
        <v>15</v>
      </c>
      <c r="E17" s="31">
        <v>15</v>
      </c>
      <c r="F17" s="31">
        <v>15</v>
      </c>
      <c r="G17" s="31">
        <v>15</v>
      </c>
      <c r="H17" s="31">
        <v>15</v>
      </c>
      <c r="I17" s="31">
        <v>15</v>
      </c>
      <c r="J17" s="31">
        <v>15</v>
      </c>
      <c r="K17" s="31">
        <v>15</v>
      </c>
    </row>
    <row r="18" spans="1:11" ht="33" customHeight="1">
      <c r="A18" s="83" t="s">
        <v>72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</row>
    <row r="19" spans="1:11" ht="50.25" customHeight="1">
      <c r="A19" s="29" t="s">
        <v>69</v>
      </c>
      <c r="B19" s="55" t="s">
        <v>110</v>
      </c>
      <c r="C19" s="44" t="s">
        <v>67</v>
      </c>
      <c r="D19" s="31">
        <v>15</v>
      </c>
      <c r="E19" s="31">
        <v>15</v>
      </c>
      <c r="F19" s="31">
        <v>15</v>
      </c>
      <c r="G19" s="31">
        <v>15</v>
      </c>
      <c r="H19" s="31">
        <v>15</v>
      </c>
      <c r="I19" s="31">
        <v>15</v>
      </c>
      <c r="J19" s="31">
        <v>15</v>
      </c>
      <c r="K19" s="31">
        <v>15</v>
      </c>
    </row>
    <row r="20" spans="1:11" ht="33" customHeight="1">
      <c r="A20" s="77" t="s">
        <v>94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</row>
    <row r="21" spans="1:11" ht="33" customHeight="1">
      <c r="A21" s="60" t="s">
        <v>95</v>
      </c>
      <c r="B21" s="53" t="s">
        <v>96</v>
      </c>
      <c r="C21" s="65" t="s">
        <v>67</v>
      </c>
      <c r="D21" s="65">
        <v>0</v>
      </c>
      <c r="E21" s="65">
        <v>158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</row>
    <row r="22" spans="1:11" ht="53.25" customHeight="1">
      <c r="A22" s="77" t="s">
        <v>135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</row>
    <row r="23" spans="1:11" ht="48.75" customHeight="1">
      <c r="A23" s="74" t="s">
        <v>124</v>
      </c>
      <c r="B23" s="75" t="s">
        <v>125</v>
      </c>
      <c r="C23" s="65" t="s">
        <v>67</v>
      </c>
      <c r="D23" s="65">
        <v>0</v>
      </c>
      <c r="E23" s="65">
        <v>0</v>
      </c>
      <c r="F23" s="65">
        <v>10</v>
      </c>
      <c r="G23" s="65">
        <v>0</v>
      </c>
      <c r="H23" s="65">
        <v>0</v>
      </c>
      <c r="I23" s="65">
        <v>0</v>
      </c>
      <c r="J23" s="65">
        <v>0</v>
      </c>
      <c r="K23" s="65">
        <v>0</v>
      </c>
    </row>
  </sheetData>
  <mergeCells count="17">
    <mergeCell ref="B7:B8"/>
    <mergeCell ref="A22:K22"/>
    <mergeCell ref="G1:K1"/>
    <mergeCell ref="C7:C8"/>
    <mergeCell ref="D7:K7"/>
    <mergeCell ref="A20:K20"/>
    <mergeCell ref="A14:K14"/>
    <mergeCell ref="A18:K18"/>
    <mergeCell ref="A11:K11"/>
    <mergeCell ref="A3:K3"/>
    <mergeCell ref="A4:K4"/>
    <mergeCell ref="A2:K2"/>
    <mergeCell ref="A5:K5"/>
    <mergeCell ref="A12:K12"/>
    <mergeCell ref="A10:K10"/>
    <mergeCell ref="A6:K6"/>
    <mergeCell ref="A7:A8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view="pageBreakPreview" topLeftCell="A16" zoomScale="90" zoomScaleSheetLayoutView="90" workbookViewId="0">
      <selection activeCell="B29" sqref="B29"/>
    </sheetView>
  </sheetViews>
  <sheetFormatPr defaultRowHeight="15.75"/>
  <cols>
    <col min="1" max="1" width="5.85546875" style="7" customWidth="1"/>
    <col min="2" max="2" width="41.140625" style="5" customWidth="1"/>
    <col min="3" max="3" width="12" style="7" customWidth="1"/>
    <col min="4" max="4" width="27" style="7" customWidth="1"/>
    <col min="5" max="5" width="36" style="7" customWidth="1"/>
    <col min="6" max="6" width="23.42578125" style="7" customWidth="1"/>
    <col min="7" max="7" width="1.28515625" style="7" hidden="1" customWidth="1"/>
    <col min="8" max="10" width="9.140625" style="7" hidden="1" customWidth="1"/>
    <col min="11" max="16384" width="9.140625" style="7"/>
  </cols>
  <sheetData>
    <row r="1" spans="1:10" ht="15.75" customHeight="1">
      <c r="A1" s="49"/>
      <c r="B1" s="49"/>
      <c r="C1" s="49"/>
      <c r="D1" s="49"/>
      <c r="E1" s="78" t="s">
        <v>120</v>
      </c>
      <c r="F1" s="78"/>
      <c r="G1" s="49"/>
      <c r="H1" s="49"/>
      <c r="I1" s="49"/>
      <c r="J1" s="49"/>
    </row>
    <row r="2" spans="1:10" ht="16.5" customHeight="1">
      <c r="A2" s="49"/>
      <c r="B2" s="49"/>
      <c r="C2" s="49"/>
      <c r="D2" s="49"/>
      <c r="E2" s="78" t="s">
        <v>81</v>
      </c>
      <c r="F2" s="78"/>
      <c r="G2" s="49"/>
      <c r="H2" s="49"/>
      <c r="I2" s="49"/>
      <c r="J2" s="49"/>
    </row>
    <row r="3" spans="1:10" ht="18.75" customHeight="1">
      <c r="A3" s="94" t="s">
        <v>8</v>
      </c>
      <c r="B3" s="94"/>
      <c r="C3" s="94"/>
      <c r="D3" s="94"/>
      <c r="E3" s="94"/>
      <c r="F3" s="94"/>
    </row>
    <row r="4" spans="1:10" ht="17.25" customHeight="1">
      <c r="A4" s="94" t="s">
        <v>9</v>
      </c>
      <c r="B4" s="94"/>
      <c r="C4" s="94"/>
      <c r="D4" s="94"/>
      <c r="E4" s="94"/>
      <c r="F4" s="94"/>
    </row>
    <row r="5" spans="1:10">
      <c r="A5" s="95" t="s">
        <v>58</v>
      </c>
      <c r="B5" s="95"/>
      <c r="C5" s="95"/>
      <c r="D5" s="95"/>
      <c r="E5" s="95"/>
      <c r="F5" s="95"/>
    </row>
    <row r="6" spans="1:10" ht="78.75">
      <c r="A6" s="51" t="s">
        <v>10</v>
      </c>
      <c r="B6" s="51" t="s">
        <v>11</v>
      </c>
      <c r="C6" s="51" t="s">
        <v>12</v>
      </c>
      <c r="D6" s="51" t="s">
        <v>13</v>
      </c>
      <c r="E6" s="51" t="s">
        <v>14</v>
      </c>
      <c r="F6" s="51" t="s">
        <v>15</v>
      </c>
    </row>
    <row r="7" spans="1:10" s="5" customFormat="1" ht="1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</row>
    <row r="8" spans="1:10">
      <c r="A8" s="88" t="s">
        <v>7</v>
      </c>
      <c r="B8" s="88"/>
      <c r="C8" s="88"/>
      <c r="D8" s="88"/>
      <c r="E8" s="88"/>
      <c r="F8" s="88"/>
      <c r="G8" s="88"/>
      <c r="H8" s="88"/>
      <c r="I8" s="88"/>
      <c r="J8" s="88"/>
    </row>
    <row r="9" spans="1:10" ht="15.75" customHeight="1">
      <c r="A9" s="84" t="s">
        <v>58</v>
      </c>
      <c r="B9" s="85"/>
      <c r="C9" s="85"/>
      <c r="D9" s="85"/>
      <c r="E9" s="85"/>
      <c r="F9" s="85"/>
      <c r="G9" s="85"/>
      <c r="H9" s="85"/>
      <c r="I9" s="85"/>
      <c r="J9" s="85"/>
    </row>
    <row r="10" spans="1:10">
      <c r="A10" s="83" t="s">
        <v>66</v>
      </c>
      <c r="B10" s="83"/>
      <c r="C10" s="83"/>
      <c r="D10" s="83"/>
      <c r="E10" s="83"/>
      <c r="F10" s="83"/>
      <c r="G10" s="83"/>
      <c r="H10" s="83"/>
      <c r="I10" s="83"/>
      <c r="J10" s="83"/>
    </row>
    <row r="11" spans="1:10" ht="65.25" customHeight="1">
      <c r="A11" s="51" t="s">
        <v>48</v>
      </c>
      <c r="B11" s="51" t="s">
        <v>70</v>
      </c>
      <c r="C11" s="51" t="s">
        <v>67</v>
      </c>
      <c r="D11" s="50" t="s">
        <v>56</v>
      </c>
      <c r="E11" s="50" t="s">
        <v>54</v>
      </c>
      <c r="F11" s="50" t="s">
        <v>55</v>
      </c>
    </row>
    <row r="12" spans="1:10">
      <c r="A12" s="91" t="s">
        <v>116</v>
      </c>
      <c r="B12" s="92"/>
      <c r="C12" s="92"/>
      <c r="D12" s="92"/>
      <c r="E12" s="92"/>
      <c r="F12" s="93"/>
    </row>
    <row r="13" spans="1:10" ht="63">
      <c r="A13" s="51" t="s">
        <v>68</v>
      </c>
      <c r="B13" s="51" t="s">
        <v>108</v>
      </c>
      <c r="C13" s="51" t="s">
        <v>67</v>
      </c>
      <c r="D13" s="50" t="s">
        <v>56</v>
      </c>
      <c r="E13" s="50" t="s">
        <v>54</v>
      </c>
      <c r="F13" s="50" t="s">
        <v>55</v>
      </c>
    </row>
    <row r="14" spans="1:10" ht="63">
      <c r="A14" s="51" t="s">
        <v>71</v>
      </c>
      <c r="B14" s="51" t="s">
        <v>109</v>
      </c>
      <c r="C14" s="51" t="s">
        <v>67</v>
      </c>
      <c r="D14" s="50" t="s">
        <v>56</v>
      </c>
      <c r="E14" s="50" t="s">
        <v>54</v>
      </c>
      <c r="F14" s="50" t="s">
        <v>55</v>
      </c>
    </row>
    <row r="15" spans="1:10" ht="63">
      <c r="A15" s="51" t="s">
        <v>115</v>
      </c>
      <c r="B15" s="59" t="s">
        <v>93</v>
      </c>
      <c r="C15" s="51" t="s">
        <v>67</v>
      </c>
      <c r="D15" s="50" t="s">
        <v>56</v>
      </c>
      <c r="E15" s="50" t="s">
        <v>54</v>
      </c>
      <c r="F15" s="50" t="s">
        <v>55</v>
      </c>
    </row>
    <row r="16" spans="1:10" ht="33" customHeight="1">
      <c r="A16" s="85" t="s">
        <v>122</v>
      </c>
      <c r="B16" s="85"/>
      <c r="C16" s="85"/>
      <c r="D16" s="85"/>
      <c r="E16" s="85"/>
      <c r="F16" s="90"/>
    </row>
    <row r="17" spans="1:6" ht="65.25" customHeight="1">
      <c r="A17" s="51" t="s">
        <v>69</v>
      </c>
      <c r="B17" s="51" t="s">
        <v>110</v>
      </c>
      <c r="C17" s="51" t="s">
        <v>67</v>
      </c>
      <c r="D17" s="50" t="s">
        <v>56</v>
      </c>
      <c r="E17" s="50" t="s">
        <v>54</v>
      </c>
      <c r="F17" s="51" t="s">
        <v>55</v>
      </c>
    </row>
    <row r="18" spans="1:6" ht="24.75" customHeight="1">
      <c r="A18" s="84" t="s">
        <v>123</v>
      </c>
      <c r="B18" s="85"/>
      <c r="C18" s="85"/>
      <c r="D18" s="85"/>
      <c r="E18" s="85"/>
      <c r="F18" s="90"/>
    </row>
    <row r="19" spans="1:6" ht="63">
      <c r="A19" s="65" t="s">
        <v>95</v>
      </c>
      <c r="B19" s="65" t="s">
        <v>96</v>
      </c>
      <c r="C19" s="65" t="s">
        <v>67</v>
      </c>
      <c r="D19" s="64" t="s">
        <v>56</v>
      </c>
      <c r="E19" s="64" t="s">
        <v>54</v>
      </c>
      <c r="F19" s="65" t="s">
        <v>55</v>
      </c>
    </row>
    <row r="20" spans="1:6" ht="49.5" customHeight="1">
      <c r="A20" s="84" t="s">
        <v>136</v>
      </c>
      <c r="B20" s="85"/>
      <c r="C20" s="85"/>
      <c r="D20" s="85"/>
      <c r="E20" s="85"/>
      <c r="F20" s="90"/>
    </row>
    <row r="21" spans="1:6" ht="63">
      <c r="A21" s="65" t="s">
        <v>124</v>
      </c>
      <c r="B21" s="71" t="s">
        <v>125</v>
      </c>
      <c r="C21" s="51" t="s">
        <v>67</v>
      </c>
      <c r="D21" s="50" t="s">
        <v>56</v>
      </c>
      <c r="E21" s="50" t="s">
        <v>54</v>
      </c>
      <c r="F21" s="51" t="s">
        <v>55</v>
      </c>
    </row>
  </sheetData>
  <mergeCells count="12">
    <mergeCell ref="A16:F16"/>
    <mergeCell ref="A20:F20"/>
    <mergeCell ref="E1:F1"/>
    <mergeCell ref="E2:F2"/>
    <mergeCell ref="A8:J8"/>
    <mergeCell ref="A9:J9"/>
    <mergeCell ref="A10:J10"/>
    <mergeCell ref="A12:F12"/>
    <mergeCell ref="A3:F3"/>
    <mergeCell ref="A4:F4"/>
    <mergeCell ref="A5:F5"/>
    <mergeCell ref="A18:F18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1"/>
  <sheetViews>
    <sheetView view="pageBreakPreview" topLeftCell="A47" zoomScale="70" zoomScaleSheetLayoutView="70" workbookViewId="0">
      <selection activeCell="C46" sqref="C46"/>
    </sheetView>
  </sheetViews>
  <sheetFormatPr defaultRowHeight="15.75"/>
  <cols>
    <col min="1" max="1" width="17.28515625" style="7" customWidth="1"/>
    <col min="2" max="2" width="20.5703125" style="7" customWidth="1"/>
    <col min="3" max="3" width="25.28515625" style="7" customWidth="1"/>
    <col min="4" max="4" width="15.85546875" style="7" customWidth="1"/>
    <col min="5" max="5" width="13.5703125" style="7" customWidth="1"/>
    <col min="6" max="7" width="15.85546875" style="7" customWidth="1"/>
    <col min="8" max="8" width="18.5703125" style="7" customWidth="1"/>
    <col min="9" max="9" width="1" style="7" customWidth="1"/>
    <col min="10" max="16384" width="9.140625" style="7"/>
  </cols>
  <sheetData>
    <row r="1" spans="1:9">
      <c r="F1" s="100" t="s">
        <v>80</v>
      </c>
      <c r="G1" s="100"/>
      <c r="H1" s="100"/>
    </row>
    <row r="2" spans="1:9">
      <c r="F2" s="94" t="s">
        <v>81</v>
      </c>
      <c r="G2" s="94"/>
      <c r="H2" s="94"/>
      <c r="I2" s="94"/>
    </row>
    <row r="3" spans="1:9" ht="21.75" customHeight="1">
      <c r="A3" s="101"/>
      <c r="B3" s="101"/>
      <c r="C3" s="101"/>
      <c r="D3" s="101"/>
      <c r="E3" s="101"/>
      <c r="F3" s="101"/>
      <c r="G3" s="101"/>
      <c r="H3" s="101"/>
    </row>
    <row r="4" spans="1:9" ht="15.75" customHeight="1">
      <c r="A4" s="94" t="s">
        <v>44</v>
      </c>
      <c r="B4" s="94"/>
      <c r="C4" s="94"/>
      <c r="D4" s="94"/>
      <c r="E4" s="94"/>
      <c r="F4" s="94"/>
      <c r="G4" s="94"/>
      <c r="H4" s="94"/>
    </row>
    <row r="5" spans="1:9" ht="15.75" customHeight="1">
      <c r="A5" s="94" t="s">
        <v>9</v>
      </c>
      <c r="B5" s="94"/>
      <c r="C5" s="94"/>
      <c r="D5" s="94"/>
      <c r="E5" s="94"/>
      <c r="F5" s="94"/>
      <c r="G5" s="94"/>
      <c r="H5" s="94"/>
    </row>
    <row r="6" spans="1:9">
      <c r="A6" s="112" t="s">
        <v>74</v>
      </c>
      <c r="B6" s="112"/>
      <c r="C6" s="112"/>
      <c r="D6" s="112"/>
      <c r="E6" s="112"/>
      <c r="F6" s="112"/>
      <c r="G6" s="112"/>
      <c r="H6" s="112"/>
    </row>
    <row r="7" spans="1:9">
      <c r="A7" s="113" t="s">
        <v>99</v>
      </c>
      <c r="B7" s="113"/>
      <c r="C7" s="113"/>
      <c r="D7" s="113"/>
      <c r="E7" s="113"/>
      <c r="F7" s="113"/>
      <c r="G7" s="113"/>
      <c r="H7" s="113"/>
    </row>
    <row r="8" spans="1:9" s="5" customFormat="1" ht="17.25" customHeight="1">
      <c r="A8" s="111" t="s">
        <v>17</v>
      </c>
      <c r="B8" s="111" t="s">
        <v>45</v>
      </c>
      <c r="C8" s="103" t="s">
        <v>46</v>
      </c>
      <c r="D8" s="111" t="s">
        <v>18</v>
      </c>
      <c r="E8" s="111" t="s">
        <v>19</v>
      </c>
      <c r="F8" s="111"/>
      <c r="G8" s="111"/>
      <c r="H8" s="111"/>
    </row>
    <row r="9" spans="1:9" s="5" customFormat="1" ht="143.25" customHeight="1">
      <c r="A9" s="111"/>
      <c r="B9" s="111"/>
      <c r="C9" s="104"/>
      <c r="D9" s="111"/>
      <c r="E9" s="4" t="s">
        <v>20</v>
      </c>
      <c r="F9" s="4" t="s">
        <v>21</v>
      </c>
      <c r="G9" s="4" t="s">
        <v>22</v>
      </c>
      <c r="H9" s="4" t="s">
        <v>23</v>
      </c>
    </row>
    <row r="10" spans="1:9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</row>
    <row r="11" spans="1:9">
      <c r="A11" s="111" t="s">
        <v>7</v>
      </c>
      <c r="B11" s="102" t="s">
        <v>51</v>
      </c>
      <c r="C11" s="105" t="s">
        <v>89</v>
      </c>
      <c r="D11" s="114"/>
      <c r="E11" s="114"/>
      <c r="F11" s="114"/>
      <c r="G11" s="114"/>
      <c r="H11" s="114"/>
    </row>
    <row r="12" spans="1:9" ht="3.75" customHeight="1">
      <c r="A12" s="111"/>
      <c r="B12" s="102"/>
      <c r="C12" s="107"/>
      <c r="D12" s="115"/>
      <c r="E12" s="115"/>
      <c r="F12" s="115"/>
      <c r="G12" s="115"/>
      <c r="H12" s="115"/>
    </row>
    <row r="13" spans="1:9" ht="69.75" customHeight="1">
      <c r="A13" s="111"/>
      <c r="B13" s="102"/>
      <c r="C13" s="23" t="s">
        <v>90</v>
      </c>
      <c r="D13" s="20">
        <f>D16+D19+D31+D45</f>
        <v>65235.32</v>
      </c>
      <c r="E13" s="20">
        <f>E16+E19+E31+E45</f>
        <v>54761.1</v>
      </c>
      <c r="F13" s="35">
        <f>F16+F19+F31+F45</f>
        <v>8914.7000000000007</v>
      </c>
      <c r="G13" s="20">
        <f>G16+G19+G31+G45</f>
        <v>1559.52</v>
      </c>
      <c r="H13" s="20">
        <f>H16+H19+H31+H45</f>
        <v>0</v>
      </c>
    </row>
    <row r="14" spans="1:9">
      <c r="A14" s="111"/>
      <c r="B14" s="102"/>
      <c r="C14" s="19" t="s">
        <v>18</v>
      </c>
      <c r="D14" s="20">
        <f>D13</f>
        <v>65235.32</v>
      </c>
      <c r="E14" s="20">
        <v>54761.1</v>
      </c>
      <c r="F14" s="35">
        <f>F13</f>
        <v>8914.7000000000007</v>
      </c>
      <c r="G14" s="20">
        <f>G13</f>
        <v>1559.52</v>
      </c>
      <c r="H14" s="20">
        <f>H13</f>
        <v>0</v>
      </c>
    </row>
    <row r="15" spans="1:9" ht="18" customHeight="1">
      <c r="A15" s="111" t="s">
        <v>76</v>
      </c>
      <c r="B15" s="102" t="s">
        <v>49</v>
      </c>
      <c r="C15" s="23" t="s">
        <v>89</v>
      </c>
      <c r="D15" s="20"/>
      <c r="E15" s="20"/>
      <c r="F15" s="20"/>
      <c r="G15" s="20"/>
      <c r="H15" s="20"/>
    </row>
    <row r="16" spans="1:9" ht="63">
      <c r="A16" s="111"/>
      <c r="B16" s="102"/>
      <c r="C16" s="23" t="s">
        <v>90</v>
      </c>
      <c r="D16" s="20">
        <v>65055.32</v>
      </c>
      <c r="E16" s="20">
        <v>54761.1</v>
      </c>
      <c r="F16" s="20">
        <v>8914.7000000000007</v>
      </c>
      <c r="G16" s="20">
        <v>1379.52</v>
      </c>
      <c r="H16" s="20">
        <v>0</v>
      </c>
    </row>
    <row r="17" spans="1:8" ht="17.25" customHeight="1">
      <c r="A17" s="111"/>
      <c r="B17" s="102"/>
      <c r="C17" s="19" t="s">
        <v>18</v>
      </c>
      <c r="D17" s="20">
        <v>65055.32</v>
      </c>
      <c r="E17" s="20">
        <v>54761.1</v>
      </c>
      <c r="F17" s="20">
        <v>8914.7000000000007</v>
      </c>
      <c r="G17" s="20">
        <f>G16</f>
        <v>1379.52</v>
      </c>
      <c r="H17" s="20">
        <f>H16</f>
        <v>0</v>
      </c>
    </row>
    <row r="18" spans="1:8" ht="15.75" customHeight="1">
      <c r="A18" s="103" t="s">
        <v>75</v>
      </c>
      <c r="B18" s="103" t="s">
        <v>105</v>
      </c>
      <c r="C18" s="30" t="s">
        <v>89</v>
      </c>
      <c r="D18" s="47"/>
      <c r="E18" s="47"/>
      <c r="F18" s="47"/>
      <c r="G18" s="47"/>
      <c r="H18" s="47"/>
    </row>
    <row r="19" spans="1:8" ht="121.5" customHeight="1">
      <c r="A19" s="110"/>
      <c r="B19" s="110"/>
      <c r="C19" s="30" t="s">
        <v>90</v>
      </c>
      <c r="D19" s="20">
        <f>D22+D25+D27</f>
        <v>0</v>
      </c>
      <c r="E19" s="20">
        <f>E22+E25+E27</f>
        <v>0</v>
      </c>
      <c r="F19" s="20">
        <v>0</v>
      </c>
      <c r="G19" s="20">
        <v>0</v>
      </c>
      <c r="H19" s="20">
        <f>H22+H25+H27</f>
        <v>0</v>
      </c>
    </row>
    <row r="20" spans="1:8" ht="18" customHeight="1">
      <c r="A20" s="104"/>
      <c r="B20" s="104"/>
      <c r="C20" s="30" t="s">
        <v>18</v>
      </c>
      <c r="D20" s="20">
        <v>0</v>
      </c>
      <c r="E20" s="20">
        <v>0</v>
      </c>
      <c r="F20" s="20">
        <v>0</v>
      </c>
      <c r="G20" s="20">
        <f>G19</f>
        <v>0</v>
      </c>
      <c r="H20" s="20">
        <f>H19</f>
        <v>0</v>
      </c>
    </row>
    <row r="21" spans="1:8" ht="14.25" customHeight="1">
      <c r="A21" s="111" t="s">
        <v>77</v>
      </c>
      <c r="B21" s="111" t="s">
        <v>104</v>
      </c>
      <c r="C21" s="23" t="s">
        <v>89</v>
      </c>
      <c r="D21" s="20"/>
      <c r="E21" s="20"/>
      <c r="F21" s="20"/>
      <c r="G21" s="20"/>
      <c r="H21" s="20"/>
    </row>
    <row r="22" spans="1:8" ht="131.25" customHeight="1">
      <c r="A22" s="111"/>
      <c r="B22" s="111"/>
      <c r="C22" s="23" t="s">
        <v>90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</row>
    <row r="23" spans="1:8" ht="15.75" customHeight="1">
      <c r="A23" s="111"/>
      <c r="B23" s="111"/>
      <c r="C23" s="19" t="s">
        <v>18</v>
      </c>
      <c r="D23" s="20">
        <v>0</v>
      </c>
      <c r="E23" s="20">
        <v>0</v>
      </c>
      <c r="F23" s="20">
        <v>0</v>
      </c>
      <c r="G23" s="20">
        <f>G22</f>
        <v>0</v>
      </c>
      <c r="H23" s="20">
        <f>H22</f>
        <v>0</v>
      </c>
    </row>
    <row r="24" spans="1:8" ht="18.75" customHeight="1">
      <c r="A24" s="103" t="s">
        <v>78</v>
      </c>
      <c r="B24" s="103" t="s">
        <v>106</v>
      </c>
      <c r="C24" s="26" t="s">
        <v>91</v>
      </c>
      <c r="D24" s="20"/>
      <c r="E24" s="20"/>
      <c r="F24" s="20"/>
      <c r="G24" s="20"/>
      <c r="H24" s="20"/>
    </row>
    <row r="25" spans="1:8" ht="123.75" customHeight="1">
      <c r="A25" s="104"/>
      <c r="B25" s="104"/>
      <c r="C25" s="26" t="s">
        <v>90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</row>
    <row r="26" spans="1:8" ht="21" customHeight="1">
      <c r="A26" s="103" t="s">
        <v>92</v>
      </c>
      <c r="B26" s="103" t="s">
        <v>53</v>
      </c>
      <c r="C26" s="26" t="s">
        <v>97</v>
      </c>
      <c r="D26" s="20">
        <v>0</v>
      </c>
      <c r="E26" s="20">
        <v>0</v>
      </c>
      <c r="F26" s="20">
        <v>0</v>
      </c>
      <c r="G26" s="20">
        <f>G25</f>
        <v>0</v>
      </c>
      <c r="H26" s="20">
        <f>H25</f>
        <v>0</v>
      </c>
    </row>
    <row r="27" spans="1:8" ht="18" customHeight="1">
      <c r="A27" s="110"/>
      <c r="B27" s="110"/>
      <c r="C27" s="30" t="s">
        <v>57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</row>
    <row r="28" spans="1:8" ht="125.25" customHeight="1">
      <c r="A28" s="110"/>
      <c r="B28" s="110"/>
      <c r="C28" s="32" t="s">
        <v>90</v>
      </c>
      <c r="D28" s="98"/>
      <c r="E28" s="98"/>
      <c r="F28" s="98"/>
      <c r="G28" s="98"/>
      <c r="H28" s="98"/>
    </row>
    <row r="29" spans="1:8" ht="18.75" customHeight="1">
      <c r="A29" s="104"/>
      <c r="B29" s="104"/>
      <c r="C29" s="26" t="s">
        <v>18</v>
      </c>
      <c r="D29" s="14">
        <v>0</v>
      </c>
      <c r="E29" s="14">
        <v>0</v>
      </c>
      <c r="F29" s="14">
        <v>0</v>
      </c>
      <c r="G29" s="14">
        <f>G27</f>
        <v>0</v>
      </c>
      <c r="H29" s="14">
        <f>H27</f>
        <v>0</v>
      </c>
    </row>
    <row r="30" spans="1:8" ht="14.25" customHeight="1">
      <c r="A30" s="105" t="s">
        <v>79</v>
      </c>
      <c r="B30" s="102" t="s">
        <v>52</v>
      </c>
      <c r="C30" s="26" t="s">
        <v>57</v>
      </c>
      <c r="D30" s="14"/>
      <c r="E30" s="14"/>
      <c r="F30" s="14"/>
      <c r="G30" s="14"/>
      <c r="H30" s="20"/>
    </row>
    <row r="31" spans="1:8" ht="120" customHeight="1">
      <c r="A31" s="106"/>
      <c r="B31" s="102"/>
      <c r="C31" s="26" t="s">
        <v>90</v>
      </c>
      <c r="D31" s="14">
        <v>180</v>
      </c>
      <c r="E31" s="14">
        <v>0</v>
      </c>
      <c r="F31" s="14">
        <v>0</v>
      </c>
      <c r="G31" s="14">
        <v>180</v>
      </c>
      <c r="H31" s="14">
        <v>0</v>
      </c>
    </row>
    <row r="32" spans="1:8" ht="14.25" customHeight="1">
      <c r="A32" s="106"/>
      <c r="B32" s="102"/>
      <c r="C32" s="105" t="s">
        <v>18</v>
      </c>
      <c r="D32" s="96">
        <f>D31</f>
        <v>180</v>
      </c>
      <c r="E32" s="96">
        <v>0</v>
      </c>
      <c r="F32" s="96">
        <v>0</v>
      </c>
      <c r="G32" s="96">
        <f>G31</f>
        <v>180</v>
      </c>
      <c r="H32" s="96">
        <f>H31</f>
        <v>0</v>
      </c>
    </row>
    <row r="33" spans="1:8" ht="120" hidden="1" customHeight="1">
      <c r="A33" s="106"/>
      <c r="B33" s="102"/>
      <c r="C33" s="106"/>
      <c r="D33" s="97"/>
      <c r="E33" s="97"/>
      <c r="F33" s="97"/>
      <c r="G33" s="97"/>
      <c r="H33" s="97"/>
    </row>
    <row r="34" spans="1:8" ht="19.5" customHeight="1">
      <c r="A34" s="106"/>
      <c r="B34" s="102"/>
      <c r="C34" s="106"/>
      <c r="D34" s="97"/>
      <c r="E34" s="97"/>
      <c r="F34" s="97"/>
      <c r="G34" s="97"/>
      <c r="H34" s="97"/>
    </row>
    <row r="35" spans="1:8" ht="17.25" hidden="1" customHeight="1">
      <c r="A35" s="107"/>
      <c r="B35" s="102"/>
      <c r="C35" s="107"/>
      <c r="D35" s="98"/>
      <c r="E35" s="98"/>
      <c r="F35" s="98"/>
      <c r="G35" s="98"/>
      <c r="H35" s="98"/>
    </row>
    <row r="36" spans="1:8" ht="15.75" customHeight="1">
      <c r="A36" s="102" t="s">
        <v>103</v>
      </c>
      <c r="B36" s="102" t="s">
        <v>50</v>
      </c>
      <c r="C36" s="64" t="s">
        <v>89</v>
      </c>
      <c r="D36" s="64"/>
      <c r="E36" s="20"/>
      <c r="F36" s="20"/>
      <c r="G36" s="64"/>
      <c r="H36" s="20"/>
    </row>
    <row r="37" spans="1:8" ht="80.25" customHeight="1">
      <c r="A37" s="102"/>
      <c r="B37" s="102"/>
      <c r="C37" s="64" t="s">
        <v>90</v>
      </c>
      <c r="D37" s="20">
        <f>D40</f>
        <v>17940.099999999999</v>
      </c>
      <c r="E37" s="20">
        <f>E40</f>
        <v>0</v>
      </c>
      <c r="F37" s="20">
        <v>17617.099999999999</v>
      </c>
      <c r="G37" s="20">
        <v>323</v>
      </c>
      <c r="H37" s="20">
        <v>0</v>
      </c>
    </row>
    <row r="38" spans="1:8" ht="13.5" customHeight="1">
      <c r="A38" s="102"/>
      <c r="B38" s="102"/>
      <c r="C38" s="64" t="s">
        <v>18</v>
      </c>
      <c r="D38" s="20">
        <v>17940.099999999999</v>
      </c>
      <c r="E38" s="20">
        <f>E37</f>
        <v>0</v>
      </c>
      <c r="F38" s="20">
        <v>17617.099999999999</v>
      </c>
      <c r="G38" s="20">
        <v>323</v>
      </c>
      <c r="H38" s="20">
        <v>0</v>
      </c>
    </row>
    <row r="39" spans="1:8" ht="15.75" customHeight="1">
      <c r="A39" s="108" t="s">
        <v>107</v>
      </c>
      <c r="B39" s="105" t="s">
        <v>98</v>
      </c>
      <c r="C39" s="64" t="s">
        <v>57</v>
      </c>
      <c r="D39" s="70"/>
      <c r="E39" s="70"/>
      <c r="F39" s="70"/>
      <c r="G39" s="70"/>
      <c r="H39" s="70"/>
    </row>
    <row r="40" spans="1:8" ht="63" customHeight="1">
      <c r="A40" s="109"/>
      <c r="B40" s="106"/>
      <c r="C40" s="102" t="s">
        <v>90</v>
      </c>
      <c r="D40" s="63">
        <v>17940.099999999999</v>
      </c>
      <c r="E40" s="63">
        <v>0</v>
      </c>
      <c r="F40" s="63">
        <v>17617.099999999999</v>
      </c>
      <c r="G40" s="63">
        <v>323</v>
      </c>
      <c r="H40" s="63">
        <v>0</v>
      </c>
    </row>
    <row r="41" spans="1:8" ht="1.5" customHeight="1">
      <c r="A41" s="109"/>
      <c r="B41" s="106"/>
      <c r="C41" s="102"/>
      <c r="D41" s="96">
        <v>17940.099999999999</v>
      </c>
      <c r="E41" s="96">
        <f>E40</f>
        <v>0</v>
      </c>
      <c r="F41" s="96">
        <v>17617.099999999999</v>
      </c>
      <c r="G41" s="96">
        <f>G40</f>
        <v>323</v>
      </c>
      <c r="H41" s="99">
        <v>0</v>
      </c>
    </row>
    <row r="42" spans="1:8" ht="30.75" customHeight="1">
      <c r="A42" s="109"/>
      <c r="B42" s="106"/>
      <c r="C42" s="103" t="s">
        <v>18</v>
      </c>
      <c r="D42" s="97"/>
      <c r="E42" s="97"/>
      <c r="F42" s="97"/>
      <c r="G42" s="97"/>
      <c r="H42" s="99"/>
    </row>
    <row r="43" spans="1:8" ht="15.75" hidden="1" customHeight="1">
      <c r="A43" s="109"/>
      <c r="B43" s="107"/>
      <c r="C43" s="104"/>
      <c r="D43" s="98"/>
      <c r="E43" s="98"/>
      <c r="F43" s="98"/>
      <c r="G43" s="98"/>
      <c r="H43" s="99"/>
    </row>
    <row r="44" spans="1:8">
      <c r="A44" s="102" t="s">
        <v>126</v>
      </c>
      <c r="B44" s="102" t="s">
        <v>137</v>
      </c>
      <c r="C44" s="23" t="s">
        <v>89</v>
      </c>
      <c r="D44" s="19"/>
      <c r="E44" s="20"/>
      <c r="F44" s="20"/>
      <c r="G44" s="19"/>
      <c r="H44" s="20"/>
    </row>
    <row r="45" spans="1:8" ht="63">
      <c r="A45" s="102"/>
      <c r="B45" s="102"/>
      <c r="C45" s="23" t="s">
        <v>90</v>
      </c>
      <c r="D45" s="20"/>
      <c r="E45" s="20"/>
      <c r="F45" s="20"/>
      <c r="G45" s="20"/>
      <c r="H45" s="20"/>
    </row>
    <row r="46" spans="1:8" ht="215.25" customHeight="1">
      <c r="A46" s="102"/>
      <c r="B46" s="102"/>
      <c r="C46" s="19" t="s">
        <v>18</v>
      </c>
      <c r="D46" s="20"/>
      <c r="E46" s="20"/>
      <c r="F46" s="20"/>
      <c r="G46" s="20"/>
      <c r="H46" s="20"/>
    </row>
    <row r="47" spans="1:8" ht="15.75" customHeight="1">
      <c r="A47" s="108" t="s">
        <v>127</v>
      </c>
      <c r="B47" s="105" t="s">
        <v>125</v>
      </c>
      <c r="C47" s="64" t="s">
        <v>89</v>
      </c>
      <c r="D47" s="70"/>
      <c r="E47" s="70"/>
      <c r="F47" s="70"/>
      <c r="G47" s="70"/>
      <c r="H47" s="70"/>
    </row>
    <row r="48" spans="1:8" ht="69" customHeight="1">
      <c r="A48" s="109"/>
      <c r="B48" s="106"/>
      <c r="C48" s="105" t="s">
        <v>90</v>
      </c>
      <c r="D48" s="56"/>
      <c r="E48" s="56"/>
      <c r="F48" s="56"/>
      <c r="G48" s="56"/>
      <c r="H48" s="56"/>
    </row>
    <row r="49" spans="1:8" ht="0.75" customHeight="1">
      <c r="A49" s="109"/>
      <c r="B49" s="106"/>
      <c r="C49" s="107"/>
      <c r="D49" s="96"/>
      <c r="E49" s="96"/>
      <c r="F49" s="96"/>
      <c r="G49" s="96"/>
      <c r="H49" s="96"/>
    </row>
    <row r="50" spans="1:8">
      <c r="A50" s="109"/>
      <c r="B50" s="106"/>
      <c r="C50" s="103" t="s">
        <v>18</v>
      </c>
      <c r="D50" s="97"/>
      <c r="E50" s="97"/>
      <c r="F50" s="97"/>
      <c r="G50" s="97"/>
      <c r="H50" s="97"/>
    </row>
    <row r="51" spans="1:8">
      <c r="A51" s="109"/>
      <c r="B51" s="107"/>
      <c r="C51" s="104"/>
      <c r="D51" s="98"/>
      <c r="E51" s="98"/>
      <c r="F51" s="98"/>
      <c r="G51" s="98"/>
      <c r="H51" s="98"/>
    </row>
  </sheetData>
  <mergeCells count="65">
    <mergeCell ref="H49:H51"/>
    <mergeCell ref="G49:G51"/>
    <mergeCell ref="F49:F51"/>
    <mergeCell ref="E49:E51"/>
    <mergeCell ref="D49:D51"/>
    <mergeCell ref="A11:A14"/>
    <mergeCell ref="B11:B14"/>
    <mergeCell ref="H27:H28"/>
    <mergeCell ref="C11:C12"/>
    <mergeCell ref="D11:D12"/>
    <mergeCell ref="E11:E12"/>
    <mergeCell ref="F11:F12"/>
    <mergeCell ref="G11:G12"/>
    <mergeCell ref="H11:H12"/>
    <mergeCell ref="D27:D28"/>
    <mergeCell ref="E27:E28"/>
    <mergeCell ref="F27:F28"/>
    <mergeCell ref="G27:G28"/>
    <mergeCell ref="A15:A17"/>
    <mergeCell ref="B15:B17"/>
    <mergeCell ref="A18:A20"/>
    <mergeCell ref="A4:H4"/>
    <mergeCell ref="A5:H5"/>
    <mergeCell ref="A6:H6"/>
    <mergeCell ref="A7:H7"/>
    <mergeCell ref="E8:H8"/>
    <mergeCell ref="C8:C9"/>
    <mergeCell ref="A8:A9"/>
    <mergeCell ref="B8:B9"/>
    <mergeCell ref="D8:D9"/>
    <mergeCell ref="B18:B20"/>
    <mergeCell ref="B24:B25"/>
    <mergeCell ref="A24:A25"/>
    <mergeCell ref="A44:A46"/>
    <mergeCell ref="B44:B46"/>
    <mergeCell ref="A21:A23"/>
    <mergeCell ref="B21:B23"/>
    <mergeCell ref="A26:A29"/>
    <mergeCell ref="B26:B29"/>
    <mergeCell ref="C48:C49"/>
    <mergeCell ref="C50:C51"/>
    <mergeCell ref="C32:C35"/>
    <mergeCell ref="A30:A35"/>
    <mergeCell ref="B30:B35"/>
    <mergeCell ref="A39:A43"/>
    <mergeCell ref="B39:B43"/>
    <mergeCell ref="C42:C43"/>
    <mergeCell ref="B47:B51"/>
    <mergeCell ref="A47:A51"/>
    <mergeCell ref="F2:I2"/>
    <mergeCell ref="F1:H1"/>
    <mergeCell ref="G32:G35"/>
    <mergeCell ref="H32:H35"/>
    <mergeCell ref="D32:D35"/>
    <mergeCell ref="E32:E35"/>
    <mergeCell ref="F32:F35"/>
    <mergeCell ref="A3:H3"/>
    <mergeCell ref="A36:A38"/>
    <mergeCell ref="B36:B38"/>
    <mergeCell ref="C40:C41"/>
    <mergeCell ref="D41:D43"/>
    <mergeCell ref="E41:E43"/>
    <mergeCell ref="F41:F43"/>
    <mergeCell ref="G41:G43"/>
    <mergeCell ref="H41:H43"/>
  </mergeCells>
  <pageMargins left="0.7" right="0.7" top="0.75" bottom="0.75" header="0.3" footer="0.3"/>
  <pageSetup paperSize="9" scale="91" orientation="landscape" horizontalDpi="180" verticalDpi="180" r:id="rId1"/>
  <rowBreaks count="2" manualBreakCount="2">
    <brk id="17" max="16383" man="1"/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65"/>
  <sheetViews>
    <sheetView zoomScale="85" zoomScaleNormal="85" zoomScaleSheetLayoutView="100" workbookViewId="0">
      <selection activeCell="D67" sqref="D67"/>
    </sheetView>
  </sheetViews>
  <sheetFormatPr defaultRowHeight="15.75"/>
  <cols>
    <col min="1" max="1" width="15.140625" style="76" customWidth="1"/>
    <col min="2" max="2" width="22" style="7" customWidth="1"/>
    <col min="3" max="3" width="19" style="7" customWidth="1"/>
    <col min="4" max="4" width="12.28515625" style="7" customWidth="1"/>
    <col min="5" max="5" width="14" style="7" customWidth="1"/>
    <col min="6" max="6" width="11" style="7" customWidth="1"/>
    <col min="7" max="7" width="11.140625" style="7" customWidth="1"/>
    <col min="8" max="11" width="10.28515625" style="7" customWidth="1"/>
    <col min="12" max="12" width="7.7109375" style="7" customWidth="1"/>
    <col min="13" max="16384" width="9.140625" style="7"/>
  </cols>
  <sheetData>
    <row r="1" spans="1:12" ht="18.75" customHeight="1">
      <c r="G1" s="100" t="s">
        <v>119</v>
      </c>
      <c r="H1" s="100"/>
      <c r="I1" s="100"/>
      <c r="J1" s="100"/>
      <c r="K1" s="100"/>
      <c r="L1" s="100"/>
    </row>
    <row r="2" spans="1:12" ht="15.75" customHeight="1">
      <c r="A2" s="61"/>
      <c r="B2" s="52"/>
      <c r="C2" s="52"/>
      <c r="D2" s="52"/>
      <c r="E2" s="52"/>
      <c r="F2" s="52"/>
      <c r="G2" s="100" t="s">
        <v>74</v>
      </c>
      <c r="H2" s="100"/>
      <c r="I2" s="100"/>
      <c r="J2" s="100"/>
      <c r="K2" s="100"/>
      <c r="L2" s="100"/>
    </row>
    <row r="3" spans="1:12" ht="15.75" customHeight="1">
      <c r="A3" s="94" t="s">
        <v>24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2" ht="15.75" customHeight="1">
      <c r="A4" s="94" t="s">
        <v>47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2" ht="15.75" customHeight="1">
      <c r="A5" s="94" t="s">
        <v>9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2" ht="18" customHeight="1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2" s="5" customFormat="1" ht="28.5" customHeight="1">
      <c r="A7" s="126" t="s">
        <v>17</v>
      </c>
      <c r="B7" s="126" t="s">
        <v>25</v>
      </c>
      <c r="C7" s="126" t="s">
        <v>26</v>
      </c>
      <c r="D7" s="127" t="s">
        <v>27</v>
      </c>
      <c r="E7" s="128"/>
      <c r="F7" s="128"/>
      <c r="G7" s="128"/>
      <c r="H7" s="128"/>
      <c r="I7" s="128"/>
      <c r="J7" s="128"/>
      <c r="K7" s="129"/>
    </row>
    <row r="8" spans="1:12" s="5" customFormat="1" ht="81" customHeight="1">
      <c r="A8" s="126"/>
      <c r="B8" s="126"/>
      <c r="C8" s="126"/>
      <c r="D8" s="44">
        <v>2021</v>
      </c>
      <c r="E8" s="13">
        <v>2022</v>
      </c>
      <c r="F8" s="13">
        <v>2023</v>
      </c>
      <c r="G8" s="13">
        <v>2024</v>
      </c>
      <c r="H8" s="13">
        <v>2025</v>
      </c>
      <c r="I8" s="13">
        <v>2026</v>
      </c>
      <c r="J8" s="13">
        <v>2027</v>
      </c>
      <c r="K8" s="13">
        <v>2028</v>
      </c>
    </row>
    <row r="9" spans="1:12">
      <c r="A9" s="9">
        <v>1</v>
      </c>
      <c r="B9" s="9">
        <v>2</v>
      </c>
      <c r="C9" s="9">
        <v>3</v>
      </c>
      <c r="D9" s="9">
        <v>3</v>
      </c>
      <c r="E9" s="28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</row>
    <row r="10" spans="1:12" ht="37.5" customHeight="1">
      <c r="A10" s="119" t="s">
        <v>7</v>
      </c>
      <c r="B10" s="122" t="s">
        <v>51</v>
      </c>
      <c r="C10" s="42" t="s">
        <v>28</v>
      </c>
      <c r="D10" s="56">
        <f>D11+D12+D13+D14</f>
        <v>15547.77</v>
      </c>
      <c r="E10" s="14">
        <f>E11+E12+E13+E14</f>
        <v>65235.32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</row>
    <row r="11" spans="1:12" ht="37.5" customHeight="1">
      <c r="A11" s="120"/>
      <c r="B11" s="123"/>
      <c r="C11" s="42" t="s">
        <v>29</v>
      </c>
      <c r="D11" s="46">
        <v>15366</v>
      </c>
      <c r="E11" s="14">
        <f>E17+E22+E42+E57</f>
        <v>54761.1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</row>
    <row r="12" spans="1:12" ht="37.5" customHeight="1">
      <c r="A12" s="120"/>
      <c r="B12" s="123"/>
      <c r="C12" s="42" t="s">
        <v>21</v>
      </c>
      <c r="D12" s="46">
        <v>0</v>
      </c>
      <c r="E12" s="36">
        <f>E18+E23+E43+E58</f>
        <v>8914.7000000000007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</row>
    <row r="13" spans="1:12" ht="46.5" customHeight="1">
      <c r="A13" s="120"/>
      <c r="B13" s="123"/>
      <c r="C13" s="42" t="s">
        <v>22</v>
      </c>
      <c r="D13" s="46">
        <v>181.77</v>
      </c>
      <c r="E13" s="14">
        <f>E19+E24+E44+E59</f>
        <v>1559.52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</row>
    <row r="14" spans="1:12" ht="37.5" customHeight="1">
      <c r="A14" s="121"/>
      <c r="B14" s="124"/>
      <c r="C14" s="42" t="s">
        <v>23</v>
      </c>
      <c r="D14" s="46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</row>
    <row r="15" spans="1:12" ht="18.75" customHeight="1">
      <c r="A15" s="9" t="s">
        <v>30</v>
      </c>
      <c r="B15" s="17"/>
      <c r="C15" s="42"/>
      <c r="D15" s="29"/>
      <c r="E15" s="16"/>
      <c r="F15" s="16"/>
      <c r="G15" s="16"/>
      <c r="H15" s="16"/>
      <c r="I15" s="16"/>
      <c r="J15" s="16"/>
      <c r="K15" s="1"/>
    </row>
    <row r="16" spans="1:12" ht="37.5" customHeight="1">
      <c r="A16" s="116" t="s">
        <v>16</v>
      </c>
      <c r="B16" s="102" t="s">
        <v>49</v>
      </c>
      <c r="C16" s="42" t="s">
        <v>28</v>
      </c>
      <c r="D16" s="46">
        <v>0</v>
      </c>
      <c r="E16" s="20">
        <f>E17+E18+E19+E20</f>
        <v>65055.32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</row>
    <row r="17" spans="1:11" ht="39" customHeight="1">
      <c r="A17" s="117"/>
      <c r="B17" s="125"/>
      <c r="C17" s="42" t="s">
        <v>29</v>
      </c>
      <c r="D17" s="46">
        <v>0</v>
      </c>
      <c r="E17" s="20">
        <v>54761.1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</row>
    <row r="18" spans="1:11" ht="30.75" customHeight="1">
      <c r="A18" s="117"/>
      <c r="B18" s="125"/>
      <c r="C18" s="42" t="s">
        <v>21</v>
      </c>
      <c r="D18" s="46">
        <v>0</v>
      </c>
      <c r="E18" s="20">
        <v>8914.7000000000007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</row>
    <row r="19" spans="1:11" ht="48.75" customHeight="1">
      <c r="A19" s="117"/>
      <c r="B19" s="125"/>
      <c r="C19" s="42" t="s">
        <v>22</v>
      </c>
      <c r="D19" s="46">
        <v>0</v>
      </c>
      <c r="E19" s="20">
        <v>1379.52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</row>
    <row r="20" spans="1:11" ht="34.5" customHeight="1">
      <c r="A20" s="118"/>
      <c r="B20" s="125"/>
      <c r="C20" s="42" t="s">
        <v>23</v>
      </c>
      <c r="D20" s="46">
        <v>0</v>
      </c>
      <c r="E20" s="14">
        <f>E25+E45+E60</f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</row>
    <row r="21" spans="1:11" ht="34.5" customHeight="1">
      <c r="A21" s="116" t="s">
        <v>75</v>
      </c>
      <c r="B21" s="103" t="s">
        <v>105</v>
      </c>
      <c r="C21" s="42" t="s">
        <v>28</v>
      </c>
      <c r="D21" s="46">
        <f>D22+D23+D24+D25</f>
        <v>15367.77</v>
      </c>
      <c r="E21" s="56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</row>
    <row r="22" spans="1:11" ht="34.5" customHeight="1">
      <c r="A22" s="117"/>
      <c r="B22" s="110"/>
      <c r="C22" s="42" t="s">
        <v>29</v>
      </c>
      <c r="D22" s="46">
        <v>15366</v>
      </c>
      <c r="E22" s="56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</row>
    <row r="23" spans="1:11" ht="34.5" customHeight="1">
      <c r="A23" s="117"/>
      <c r="B23" s="110"/>
      <c r="C23" s="42" t="s">
        <v>21</v>
      </c>
      <c r="D23" s="46">
        <v>0</v>
      </c>
      <c r="E23" s="56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</row>
    <row r="24" spans="1:11" ht="34.5" customHeight="1">
      <c r="A24" s="117"/>
      <c r="B24" s="110"/>
      <c r="C24" s="42" t="s">
        <v>22</v>
      </c>
      <c r="D24" s="46">
        <v>1.77</v>
      </c>
      <c r="E24" s="56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</row>
    <row r="25" spans="1:11" ht="34.5" customHeight="1">
      <c r="A25" s="118"/>
      <c r="B25" s="104"/>
      <c r="C25" s="42" t="s">
        <v>23</v>
      </c>
      <c r="D25" s="46">
        <v>0</v>
      </c>
      <c r="E25" s="56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</row>
    <row r="26" spans="1:11" ht="32.25" customHeight="1">
      <c r="A26" s="116" t="s">
        <v>77</v>
      </c>
      <c r="B26" s="103" t="s">
        <v>104</v>
      </c>
      <c r="C26" s="42" t="s">
        <v>28</v>
      </c>
      <c r="D26" s="46">
        <f>D27+D28+D29+D30</f>
        <v>15367.77</v>
      </c>
      <c r="E26" s="56">
        <f>E27+E28+E29+E30</f>
        <v>0</v>
      </c>
      <c r="F26" s="56">
        <f t="shared" ref="F26:K26" si="0">F27+F28+F29+F30</f>
        <v>0</v>
      </c>
      <c r="G26" s="56">
        <f t="shared" si="0"/>
        <v>0</v>
      </c>
      <c r="H26" s="56">
        <f t="shared" si="0"/>
        <v>0</v>
      </c>
      <c r="I26" s="56">
        <f t="shared" si="0"/>
        <v>0</v>
      </c>
      <c r="J26" s="56">
        <f t="shared" si="0"/>
        <v>0</v>
      </c>
      <c r="K26" s="56">
        <f t="shared" si="0"/>
        <v>0</v>
      </c>
    </row>
    <row r="27" spans="1:11" ht="28.5" customHeight="1">
      <c r="A27" s="117"/>
      <c r="B27" s="110"/>
      <c r="C27" s="42" t="s">
        <v>29</v>
      </c>
      <c r="D27" s="46">
        <v>15366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</row>
    <row r="28" spans="1:11" ht="30" customHeight="1">
      <c r="A28" s="117"/>
      <c r="B28" s="110"/>
      <c r="C28" s="42" t="s">
        <v>21</v>
      </c>
      <c r="D28" s="46">
        <v>0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</row>
    <row r="29" spans="1:11" ht="52.5" customHeight="1">
      <c r="A29" s="117"/>
      <c r="B29" s="110"/>
      <c r="C29" s="42" t="s">
        <v>22</v>
      </c>
      <c r="D29" s="46">
        <v>1.77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</row>
    <row r="30" spans="1:11" ht="30.75" customHeight="1">
      <c r="A30" s="118"/>
      <c r="B30" s="104"/>
      <c r="C30" s="42" t="s">
        <v>23</v>
      </c>
      <c r="D30" s="4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</row>
    <row r="31" spans="1:11" ht="24" customHeight="1">
      <c r="A31" s="116" t="s">
        <v>78</v>
      </c>
      <c r="B31" s="105" t="s">
        <v>106</v>
      </c>
      <c r="C31" s="42" t="s">
        <v>28</v>
      </c>
      <c r="D31" s="56">
        <f t="shared" ref="D31:K31" si="1">D32+D33+D34+D35</f>
        <v>0</v>
      </c>
      <c r="E31" s="56">
        <f t="shared" si="1"/>
        <v>0</v>
      </c>
      <c r="F31" s="56">
        <f t="shared" si="1"/>
        <v>0</v>
      </c>
      <c r="G31" s="56">
        <f t="shared" si="1"/>
        <v>0</v>
      </c>
      <c r="H31" s="56">
        <f t="shared" si="1"/>
        <v>0</v>
      </c>
      <c r="I31" s="56">
        <f t="shared" si="1"/>
        <v>0</v>
      </c>
      <c r="J31" s="56">
        <f t="shared" si="1"/>
        <v>0</v>
      </c>
      <c r="K31" s="56">
        <f t="shared" si="1"/>
        <v>0</v>
      </c>
    </row>
    <row r="32" spans="1:11" ht="32.25" customHeight="1">
      <c r="A32" s="117"/>
      <c r="B32" s="106"/>
      <c r="C32" s="42" t="s">
        <v>29</v>
      </c>
      <c r="D32" s="56"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</row>
    <row r="33" spans="1:12" ht="22.5" customHeight="1">
      <c r="A33" s="117"/>
      <c r="B33" s="106"/>
      <c r="C33" s="42" t="s">
        <v>21</v>
      </c>
      <c r="D33" s="56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</row>
    <row r="34" spans="1:12" ht="46.5" customHeight="1">
      <c r="A34" s="117"/>
      <c r="B34" s="106"/>
      <c r="C34" s="42" t="s">
        <v>22</v>
      </c>
      <c r="D34" s="56"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</row>
    <row r="35" spans="1:12" ht="34.5" customHeight="1">
      <c r="A35" s="118"/>
      <c r="B35" s="107"/>
      <c r="C35" s="42" t="s">
        <v>23</v>
      </c>
      <c r="D35" s="56">
        <v>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</row>
    <row r="36" spans="1:12" ht="37.5" customHeight="1">
      <c r="A36" s="116" t="s">
        <v>92</v>
      </c>
      <c r="B36" s="103" t="s">
        <v>53</v>
      </c>
      <c r="C36" s="42" t="s">
        <v>28</v>
      </c>
      <c r="D36" s="56">
        <f t="shared" ref="D36:K36" si="2">D37+D38+D39+D40</f>
        <v>0</v>
      </c>
      <c r="E36" s="56">
        <f t="shared" si="2"/>
        <v>0</v>
      </c>
      <c r="F36" s="56">
        <f t="shared" si="2"/>
        <v>0</v>
      </c>
      <c r="G36" s="56">
        <f t="shared" si="2"/>
        <v>0</v>
      </c>
      <c r="H36" s="56">
        <f t="shared" si="2"/>
        <v>0</v>
      </c>
      <c r="I36" s="56">
        <f t="shared" si="2"/>
        <v>0</v>
      </c>
      <c r="J36" s="56">
        <f t="shared" si="2"/>
        <v>0</v>
      </c>
      <c r="K36" s="56">
        <f t="shared" si="2"/>
        <v>0</v>
      </c>
    </row>
    <row r="37" spans="1:12" ht="48.75" customHeight="1">
      <c r="A37" s="117"/>
      <c r="B37" s="110"/>
      <c r="C37" s="42" t="s">
        <v>29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</row>
    <row r="38" spans="1:12" ht="33.75" customHeight="1">
      <c r="A38" s="117"/>
      <c r="B38" s="110"/>
      <c r="C38" s="42" t="s">
        <v>21</v>
      </c>
      <c r="D38" s="56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</row>
    <row r="39" spans="1:12" ht="50.25" customHeight="1">
      <c r="A39" s="117"/>
      <c r="B39" s="110"/>
      <c r="C39" s="42" t="s">
        <v>22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</row>
    <row r="40" spans="1:12" ht="31.5" customHeight="1">
      <c r="A40" s="118"/>
      <c r="B40" s="104"/>
      <c r="C40" s="42" t="s">
        <v>23</v>
      </c>
      <c r="D40" s="56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15"/>
    </row>
    <row r="41" spans="1:12" ht="36" customHeight="1">
      <c r="A41" s="116" t="s">
        <v>82</v>
      </c>
      <c r="B41" s="105" t="s">
        <v>52</v>
      </c>
      <c r="C41" s="42" t="s">
        <v>28</v>
      </c>
      <c r="D41" s="46">
        <f>D42+D43+D44+D45</f>
        <v>180</v>
      </c>
      <c r="E41" s="56">
        <f t="shared" ref="E41:K41" si="3">E42+E43+E44+E45</f>
        <v>180</v>
      </c>
      <c r="F41" s="56">
        <f t="shared" si="3"/>
        <v>180</v>
      </c>
      <c r="G41" s="56">
        <f t="shared" si="3"/>
        <v>180</v>
      </c>
      <c r="H41" s="56">
        <f t="shared" si="3"/>
        <v>180</v>
      </c>
      <c r="I41" s="56">
        <f t="shared" si="3"/>
        <v>180</v>
      </c>
      <c r="J41" s="56">
        <f t="shared" si="3"/>
        <v>180</v>
      </c>
      <c r="K41" s="56">
        <f t="shared" si="3"/>
        <v>180</v>
      </c>
    </row>
    <row r="42" spans="1:12" ht="31.5">
      <c r="A42" s="117"/>
      <c r="B42" s="106"/>
      <c r="C42" s="42" t="s">
        <v>29</v>
      </c>
      <c r="D42" s="46">
        <v>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</row>
    <row r="43" spans="1:12" ht="31.5">
      <c r="A43" s="117"/>
      <c r="B43" s="106"/>
      <c r="C43" s="42" t="s">
        <v>21</v>
      </c>
      <c r="D43" s="46">
        <v>0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</row>
    <row r="44" spans="1:12" ht="47.25">
      <c r="A44" s="117"/>
      <c r="B44" s="106"/>
      <c r="C44" s="42" t="s">
        <v>22</v>
      </c>
      <c r="D44" s="46">
        <v>180</v>
      </c>
      <c r="E44" s="56">
        <v>180</v>
      </c>
      <c r="F44" s="56">
        <v>180</v>
      </c>
      <c r="G44" s="56">
        <v>180</v>
      </c>
      <c r="H44" s="56">
        <v>180</v>
      </c>
      <c r="I44" s="56">
        <v>180</v>
      </c>
      <c r="J44" s="56">
        <v>180</v>
      </c>
      <c r="K44" s="56">
        <v>180</v>
      </c>
    </row>
    <row r="45" spans="1:12" ht="31.5">
      <c r="A45" s="118"/>
      <c r="B45" s="107"/>
      <c r="C45" s="42" t="s">
        <v>23</v>
      </c>
      <c r="D45" s="46">
        <v>0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</row>
    <row r="46" spans="1:12" ht="31.5" customHeight="1">
      <c r="A46" s="116" t="s">
        <v>103</v>
      </c>
      <c r="B46" s="103" t="s">
        <v>50</v>
      </c>
      <c r="C46" s="60" t="s">
        <v>28</v>
      </c>
      <c r="D46" s="63">
        <f>D47+D48+D49+D50</f>
        <v>0</v>
      </c>
      <c r="E46" s="62">
        <f>E47+E48+E49+E50</f>
        <v>17940.099999999999</v>
      </c>
      <c r="F46" s="63">
        <f t="shared" ref="F46:K46" si="4">F47+F48+F49+F50</f>
        <v>0</v>
      </c>
      <c r="G46" s="63">
        <f t="shared" si="4"/>
        <v>0</v>
      </c>
      <c r="H46" s="63">
        <f t="shared" si="4"/>
        <v>0</v>
      </c>
      <c r="I46" s="63">
        <f t="shared" si="4"/>
        <v>0</v>
      </c>
      <c r="J46" s="63">
        <f t="shared" si="4"/>
        <v>0</v>
      </c>
      <c r="K46" s="63">
        <f t="shared" si="4"/>
        <v>0</v>
      </c>
    </row>
    <row r="47" spans="1:12" ht="31.5">
      <c r="A47" s="117"/>
      <c r="B47" s="110"/>
      <c r="C47" s="60" t="s">
        <v>29</v>
      </c>
      <c r="D47" s="63">
        <v>0</v>
      </c>
      <c r="E47" s="63">
        <f>E52</f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</row>
    <row r="48" spans="1:12" ht="31.5">
      <c r="A48" s="117"/>
      <c r="B48" s="110"/>
      <c r="C48" s="60" t="s">
        <v>21</v>
      </c>
      <c r="D48" s="63">
        <v>0</v>
      </c>
      <c r="E48" s="62">
        <f>E53</f>
        <v>17617.099999999999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3">
        <v>0</v>
      </c>
    </row>
    <row r="49" spans="1:11" ht="47.25">
      <c r="A49" s="117"/>
      <c r="B49" s="110"/>
      <c r="C49" s="60" t="s">
        <v>22</v>
      </c>
      <c r="D49" s="63">
        <v>0</v>
      </c>
      <c r="E49" s="62">
        <f>E54</f>
        <v>323</v>
      </c>
      <c r="F49" s="63">
        <v>0</v>
      </c>
      <c r="G49" s="63">
        <v>0</v>
      </c>
      <c r="H49" s="63">
        <v>0</v>
      </c>
      <c r="I49" s="63">
        <v>0</v>
      </c>
      <c r="J49" s="63">
        <v>0</v>
      </c>
      <c r="K49" s="63">
        <v>0</v>
      </c>
    </row>
    <row r="50" spans="1:11" ht="31.5">
      <c r="A50" s="118"/>
      <c r="B50" s="104"/>
      <c r="C50" s="60" t="s">
        <v>23</v>
      </c>
      <c r="D50" s="63">
        <v>0</v>
      </c>
      <c r="E50" s="63">
        <f>E55</f>
        <v>0</v>
      </c>
      <c r="F50" s="63">
        <v>0</v>
      </c>
      <c r="G50" s="63">
        <v>0</v>
      </c>
      <c r="H50" s="63">
        <v>0</v>
      </c>
      <c r="I50" s="63">
        <v>0</v>
      </c>
      <c r="J50" s="63">
        <v>0</v>
      </c>
      <c r="K50" s="63">
        <v>0</v>
      </c>
    </row>
    <row r="51" spans="1:11" ht="49.5" customHeight="1">
      <c r="A51" s="116" t="s">
        <v>107</v>
      </c>
      <c r="B51" s="103" t="s">
        <v>98</v>
      </c>
      <c r="C51" s="60" t="s">
        <v>28</v>
      </c>
      <c r="D51" s="63">
        <f>D52+D53+D54+D55</f>
        <v>0</v>
      </c>
      <c r="E51" s="62">
        <f>E52+E53+E54+E55</f>
        <v>17940.099999999999</v>
      </c>
      <c r="F51" s="63">
        <f t="shared" ref="F51:K51" si="5">F52+F53+F54+F55</f>
        <v>0</v>
      </c>
      <c r="G51" s="63">
        <f t="shared" si="5"/>
        <v>0</v>
      </c>
      <c r="H51" s="63">
        <f t="shared" si="5"/>
        <v>0</v>
      </c>
      <c r="I51" s="63">
        <f t="shared" si="5"/>
        <v>0</v>
      </c>
      <c r="J51" s="63">
        <f t="shared" si="5"/>
        <v>0</v>
      </c>
      <c r="K51" s="63">
        <f t="shared" si="5"/>
        <v>0</v>
      </c>
    </row>
    <row r="52" spans="1:11" ht="31.5">
      <c r="A52" s="117"/>
      <c r="B52" s="110"/>
      <c r="C52" s="60" t="s">
        <v>29</v>
      </c>
      <c r="D52" s="63">
        <v>0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  <c r="J52" s="63">
        <v>0</v>
      </c>
      <c r="K52" s="63">
        <v>0</v>
      </c>
    </row>
    <row r="53" spans="1:11" ht="31.5">
      <c r="A53" s="117"/>
      <c r="B53" s="110"/>
      <c r="C53" s="60" t="s">
        <v>21</v>
      </c>
      <c r="D53" s="63">
        <v>0</v>
      </c>
      <c r="E53" s="62">
        <v>17617.099999999999</v>
      </c>
      <c r="F53" s="63">
        <v>0</v>
      </c>
      <c r="G53" s="63">
        <v>0</v>
      </c>
      <c r="H53" s="63">
        <v>0</v>
      </c>
      <c r="I53" s="63">
        <v>0</v>
      </c>
      <c r="J53" s="63">
        <v>0</v>
      </c>
      <c r="K53" s="63">
        <v>0</v>
      </c>
    </row>
    <row r="54" spans="1:11" ht="47.25">
      <c r="A54" s="117"/>
      <c r="B54" s="110"/>
      <c r="C54" s="60" t="s">
        <v>22</v>
      </c>
      <c r="D54" s="63">
        <v>0</v>
      </c>
      <c r="E54" s="62">
        <v>323</v>
      </c>
      <c r="F54" s="63">
        <v>0</v>
      </c>
      <c r="G54" s="63">
        <v>0</v>
      </c>
      <c r="H54" s="63">
        <v>0</v>
      </c>
      <c r="I54" s="63">
        <v>0</v>
      </c>
      <c r="J54" s="63">
        <v>0</v>
      </c>
      <c r="K54" s="63">
        <v>0</v>
      </c>
    </row>
    <row r="55" spans="1:11" ht="31.5">
      <c r="A55" s="118"/>
      <c r="B55" s="104"/>
      <c r="C55" s="60" t="s">
        <v>23</v>
      </c>
      <c r="D55" s="63">
        <v>0</v>
      </c>
      <c r="E55" s="63">
        <v>0</v>
      </c>
      <c r="F55" s="63">
        <v>0</v>
      </c>
      <c r="G55" s="63">
        <v>0</v>
      </c>
      <c r="H55" s="63">
        <v>0</v>
      </c>
      <c r="I55" s="63">
        <v>0</v>
      </c>
      <c r="J55" s="63">
        <v>0</v>
      </c>
      <c r="K55" s="63">
        <v>0</v>
      </c>
    </row>
    <row r="56" spans="1:11" ht="31.5" customHeight="1">
      <c r="A56" s="116" t="s">
        <v>126</v>
      </c>
      <c r="B56" s="103" t="s">
        <v>137</v>
      </c>
      <c r="C56" s="42" t="s">
        <v>28</v>
      </c>
      <c r="D56" s="46">
        <f>D57+D58+D59+D60</f>
        <v>0</v>
      </c>
      <c r="E56" s="36">
        <v>0</v>
      </c>
      <c r="F56" s="155">
        <f t="shared" ref="F56:K56" si="6">F57+F58+F59+F60</f>
        <v>0</v>
      </c>
      <c r="G56" s="56">
        <f t="shared" si="6"/>
        <v>0</v>
      </c>
      <c r="H56" s="56">
        <f t="shared" si="6"/>
        <v>0</v>
      </c>
      <c r="I56" s="56">
        <f t="shared" si="6"/>
        <v>0</v>
      </c>
      <c r="J56" s="56">
        <f t="shared" si="6"/>
        <v>0</v>
      </c>
      <c r="K56" s="56">
        <f t="shared" si="6"/>
        <v>0</v>
      </c>
    </row>
    <row r="57" spans="1:11" ht="31.5">
      <c r="A57" s="117"/>
      <c r="B57" s="110"/>
      <c r="C57" s="42" t="s">
        <v>29</v>
      </c>
      <c r="D57" s="46">
        <v>0</v>
      </c>
      <c r="E57" s="72">
        <v>0</v>
      </c>
      <c r="F57" s="155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</row>
    <row r="58" spans="1:11" ht="31.5">
      <c r="A58" s="117"/>
      <c r="B58" s="110"/>
      <c r="C58" s="42" t="s">
        <v>21</v>
      </c>
      <c r="D58" s="46">
        <v>0</v>
      </c>
      <c r="E58" s="72">
        <v>0</v>
      </c>
      <c r="F58" s="155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</row>
    <row r="59" spans="1:11" ht="47.25">
      <c r="A59" s="117"/>
      <c r="B59" s="110"/>
      <c r="C59" s="42" t="s">
        <v>22</v>
      </c>
      <c r="D59" s="46">
        <v>0</v>
      </c>
      <c r="E59" s="72">
        <v>0</v>
      </c>
      <c r="F59" s="155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</row>
    <row r="60" spans="1:11" ht="151.5" customHeight="1">
      <c r="A60" s="118"/>
      <c r="B60" s="104"/>
      <c r="C60" s="42" t="s">
        <v>23</v>
      </c>
      <c r="D60" s="46">
        <v>0</v>
      </c>
      <c r="E60" s="72">
        <v>0</v>
      </c>
      <c r="F60" s="155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</row>
    <row r="61" spans="1:11" ht="49.5" customHeight="1">
      <c r="A61" s="116" t="s">
        <v>127</v>
      </c>
      <c r="B61" s="103" t="s">
        <v>128</v>
      </c>
      <c r="C61" s="42" t="s">
        <v>28</v>
      </c>
      <c r="D61" s="56">
        <f>D62+D63+D64+D65</f>
        <v>0</v>
      </c>
      <c r="E61" s="72">
        <v>0</v>
      </c>
      <c r="F61" s="155">
        <f t="shared" ref="F61:K61" si="7">F62+F63+F64+F65</f>
        <v>0</v>
      </c>
      <c r="G61" s="56">
        <f t="shared" si="7"/>
        <v>0</v>
      </c>
      <c r="H61" s="56">
        <f t="shared" si="7"/>
        <v>0</v>
      </c>
      <c r="I61" s="56">
        <f t="shared" si="7"/>
        <v>0</v>
      </c>
      <c r="J61" s="56">
        <f t="shared" si="7"/>
        <v>0</v>
      </c>
      <c r="K61" s="56">
        <f t="shared" si="7"/>
        <v>0</v>
      </c>
    </row>
    <row r="62" spans="1:11" ht="31.5">
      <c r="A62" s="117"/>
      <c r="B62" s="110"/>
      <c r="C62" s="42" t="s">
        <v>29</v>
      </c>
      <c r="D62" s="56">
        <v>0</v>
      </c>
      <c r="E62" s="72">
        <v>0</v>
      </c>
      <c r="F62" s="155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</row>
    <row r="63" spans="1:11" ht="31.5">
      <c r="A63" s="117"/>
      <c r="B63" s="110"/>
      <c r="C63" s="42" t="s">
        <v>21</v>
      </c>
      <c r="D63" s="56">
        <v>0</v>
      </c>
      <c r="E63" s="72">
        <v>0</v>
      </c>
      <c r="F63" s="155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</row>
    <row r="64" spans="1:11" ht="47.25">
      <c r="A64" s="117"/>
      <c r="B64" s="110"/>
      <c r="C64" s="42" t="s">
        <v>22</v>
      </c>
      <c r="D64" s="56">
        <v>0</v>
      </c>
      <c r="E64" s="72">
        <v>0</v>
      </c>
      <c r="F64" s="155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</row>
    <row r="65" spans="1:11" ht="31.5">
      <c r="A65" s="118"/>
      <c r="B65" s="104"/>
      <c r="C65" s="42" t="s">
        <v>23</v>
      </c>
      <c r="D65" s="56">
        <v>0</v>
      </c>
      <c r="E65" s="73">
        <v>0</v>
      </c>
      <c r="F65" s="155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</row>
  </sheetData>
  <mergeCells count="32">
    <mergeCell ref="G2:L2"/>
    <mergeCell ref="G1:L1"/>
    <mergeCell ref="C7:C8"/>
    <mergeCell ref="D7:K7"/>
    <mergeCell ref="A3:K3"/>
    <mergeCell ref="A4:K4"/>
    <mergeCell ref="A5:K5"/>
    <mergeCell ref="A6:K6"/>
    <mergeCell ref="A7:A8"/>
    <mergeCell ref="B7:B8"/>
    <mergeCell ref="A31:A35"/>
    <mergeCell ref="B36:B40"/>
    <mergeCell ref="B31:B35"/>
    <mergeCell ref="A36:A40"/>
    <mergeCell ref="A10:A14"/>
    <mergeCell ref="B10:B14"/>
    <mergeCell ref="B26:B30"/>
    <mergeCell ref="A21:A25"/>
    <mergeCell ref="B21:B25"/>
    <mergeCell ref="B16:B20"/>
    <mergeCell ref="A26:A30"/>
    <mergeCell ref="A16:A20"/>
    <mergeCell ref="A61:A65"/>
    <mergeCell ref="B61:B65"/>
    <mergeCell ref="A41:A45"/>
    <mergeCell ref="B41:B45"/>
    <mergeCell ref="A56:A60"/>
    <mergeCell ref="B56:B60"/>
    <mergeCell ref="A46:A50"/>
    <mergeCell ref="B46:B50"/>
    <mergeCell ref="A51:A55"/>
    <mergeCell ref="B51:B55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7"/>
  <sheetViews>
    <sheetView tabSelected="1" view="pageBreakPreview" topLeftCell="A41" zoomScaleSheetLayoutView="100" workbookViewId="0">
      <selection activeCell="F41" sqref="F41:F42"/>
    </sheetView>
  </sheetViews>
  <sheetFormatPr defaultRowHeight="15.75"/>
  <cols>
    <col min="1" max="1" width="17.42578125" style="7" customWidth="1"/>
    <col min="2" max="2" width="19.85546875" style="7" customWidth="1"/>
    <col min="3" max="3" width="18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2"/>
      <c r="B1" s="52"/>
      <c r="C1" s="52"/>
      <c r="D1" s="52"/>
      <c r="E1" s="52"/>
      <c r="F1" s="143" t="s">
        <v>86</v>
      </c>
      <c r="G1" s="143"/>
      <c r="H1" s="143"/>
      <c r="I1" s="143"/>
      <c r="J1" s="143"/>
    </row>
    <row r="2" spans="1:10" ht="15.75" customHeight="1">
      <c r="A2" s="52"/>
      <c r="B2" s="52"/>
      <c r="C2" s="52"/>
      <c r="D2" s="52"/>
      <c r="E2" s="52"/>
      <c r="F2" s="143" t="s">
        <v>74</v>
      </c>
      <c r="G2" s="143"/>
      <c r="H2" s="143"/>
      <c r="I2" s="143"/>
      <c r="J2" s="143"/>
    </row>
    <row r="3" spans="1:10" ht="16.5" customHeight="1">
      <c r="A3" s="94" t="s">
        <v>31</v>
      </c>
      <c r="B3" s="94"/>
      <c r="C3" s="94"/>
      <c r="D3" s="94"/>
      <c r="E3" s="94"/>
      <c r="F3" s="94"/>
      <c r="G3" s="94"/>
      <c r="H3" s="94"/>
      <c r="I3" s="94"/>
      <c r="J3" s="94"/>
    </row>
    <row r="4" spans="1:10">
      <c r="A4" s="95" t="s">
        <v>74</v>
      </c>
      <c r="B4" s="95"/>
      <c r="C4" s="95"/>
      <c r="D4" s="95"/>
      <c r="E4" s="95"/>
      <c r="F4" s="95"/>
      <c r="G4" s="95"/>
      <c r="H4" s="95"/>
      <c r="I4" s="95"/>
      <c r="J4" s="95"/>
    </row>
    <row r="5" spans="1:10" ht="15.75" customHeight="1">
      <c r="A5" s="145" t="s">
        <v>99</v>
      </c>
      <c r="B5" s="146"/>
      <c r="C5" s="146"/>
      <c r="D5" s="146"/>
      <c r="E5" s="146"/>
      <c r="F5" s="146"/>
      <c r="G5" s="146"/>
      <c r="H5" s="146"/>
      <c r="I5" s="146"/>
      <c r="J5" s="147"/>
    </row>
    <row r="6" spans="1:10" s="5" customFormat="1" ht="30" customHeight="1">
      <c r="A6" s="126" t="s">
        <v>17</v>
      </c>
      <c r="B6" s="126" t="s">
        <v>32</v>
      </c>
      <c r="C6" s="138" t="s">
        <v>33</v>
      </c>
      <c r="D6" s="138" t="s">
        <v>37</v>
      </c>
      <c r="E6" s="138" t="s">
        <v>38</v>
      </c>
      <c r="F6" s="127" t="s">
        <v>34</v>
      </c>
      <c r="G6" s="128"/>
      <c r="H6" s="128"/>
      <c r="I6" s="128"/>
      <c r="J6" s="129"/>
    </row>
    <row r="7" spans="1:10" s="5" customFormat="1" ht="220.5" customHeight="1">
      <c r="A7" s="126"/>
      <c r="B7" s="126"/>
      <c r="C7" s="138"/>
      <c r="D7" s="138"/>
      <c r="E7" s="138"/>
      <c r="F7" s="18" t="s">
        <v>18</v>
      </c>
      <c r="G7" s="8" t="s">
        <v>20</v>
      </c>
      <c r="H7" s="8" t="s">
        <v>21</v>
      </c>
      <c r="I7" s="8" t="s">
        <v>35</v>
      </c>
      <c r="J7" s="6" t="s">
        <v>39</v>
      </c>
    </row>
    <row r="8" spans="1:10" s="11" customForma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10">
        <v>10</v>
      </c>
    </row>
    <row r="9" spans="1:10">
      <c r="A9" s="139" t="s">
        <v>7</v>
      </c>
      <c r="B9" s="140" t="s">
        <v>58</v>
      </c>
      <c r="C9" s="140" t="s">
        <v>61</v>
      </c>
      <c r="D9" s="40" t="s">
        <v>62</v>
      </c>
      <c r="E9" s="41" t="s">
        <v>97</v>
      </c>
      <c r="F9" s="14">
        <f>G9+H9+I9+J9</f>
        <v>65235.32</v>
      </c>
      <c r="G9" s="14">
        <f>G11+G14+G26+G38</f>
        <v>54761.1</v>
      </c>
      <c r="H9" s="20">
        <f>H11+H14+H26+H38</f>
        <v>8914.7000000000007</v>
      </c>
      <c r="I9" s="14">
        <f>I11+I14+I26+I38</f>
        <v>1559.52</v>
      </c>
      <c r="J9" s="20">
        <v>0</v>
      </c>
    </row>
    <row r="10" spans="1:10" ht="97.5" customHeight="1">
      <c r="A10" s="139"/>
      <c r="B10" s="141"/>
      <c r="C10" s="142"/>
      <c r="D10" s="25" t="s">
        <v>63</v>
      </c>
      <c r="E10" s="28" t="s">
        <v>84</v>
      </c>
      <c r="F10" s="14">
        <f>F9</f>
        <v>65235.32</v>
      </c>
      <c r="G10" s="14">
        <f>G9</f>
        <v>54761.1</v>
      </c>
      <c r="H10" s="36">
        <f>H9</f>
        <v>8914.7000000000007</v>
      </c>
      <c r="I10" s="14">
        <f>I9</f>
        <v>1559.52</v>
      </c>
      <c r="J10" s="14">
        <f>J9</f>
        <v>0</v>
      </c>
    </row>
    <row r="11" spans="1:10" ht="14.25" customHeight="1">
      <c r="A11" s="140" t="s">
        <v>43</v>
      </c>
      <c r="B11" s="133" t="s">
        <v>49</v>
      </c>
      <c r="C11" s="144" t="s">
        <v>60</v>
      </c>
      <c r="D11" s="140" t="s">
        <v>62</v>
      </c>
      <c r="E11" s="119" t="s">
        <v>97</v>
      </c>
      <c r="F11" s="96">
        <f>G11+H11+I11+J11</f>
        <v>65055.32</v>
      </c>
      <c r="G11" s="96">
        <v>54761.1</v>
      </c>
      <c r="H11" s="96">
        <v>8914.7000000000007</v>
      </c>
      <c r="I11" s="96">
        <v>1379.52</v>
      </c>
      <c r="J11" s="96">
        <v>0</v>
      </c>
    </row>
    <row r="12" spans="1:10" ht="25.5" hidden="1" customHeight="1">
      <c r="A12" s="141"/>
      <c r="B12" s="133"/>
      <c r="C12" s="144"/>
      <c r="D12" s="141"/>
      <c r="E12" s="121"/>
      <c r="F12" s="98"/>
      <c r="G12" s="98"/>
      <c r="H12" s="98"/>
      <c r="I12" s="98"/>
      <c r="J12" s="98"/>
    </row>
    <row r="13" spans="1:10" ht="152.25" customHeight="1">
      <c r="A13" s="142"/>
      <c r="B13" s="133"/>
      <c r="C13" s="144"/>
      <c r="D13" s="25" t="s">
        <v>100</v>
      </c>
      <c r="E13" s="21" t="s">
        <v>84</v>
      </c>
      <c r="F13" s="36">
        <f>F11</f>
        <v>65055.32</v>
      </c>
      <c r="G13" s="36">
        <f>G11</f>
        <v>54761.1</v>
      </c>
      <c r="H13" s="14">
        <f>H11</f>
        <v>8914.7000000000007</v>
      </c>
      <c r="I13" s="14">
        <f>I11</f>
        <v>1379.52</v>
      </c>
      <c r="J13" s="36">
        <f>J11</f>
        <v>0</v>
      </c>
    </row>
    <row r="14" spans="1:10" ht="18.75" customHeight="1">
      <c r="A14" s="140" t="s">
        <v>85</v>
      </c>
      <c r="B14" s="103" t="s">
        <v>111</v>
      </c>
      <c r="C14" s="103" t="s">
        <v>130</v>
      </c>
      <c r="D14" s="119" t="s">
        <v>62</v>
      </c>
      <c r="E14" s="119" t="s">
        <v>18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</row>
    <row r="15" spans="1:10">
      <c r="A15" s="141"/>
      <c r="B15" s="110"/>
      <c r="C15" s="110"/>
      <c r="D15" s="121"/>
      <c r="E15" s="121"/>
      <c r="F15" s="137"/>
      <c r="G15" s="137"/>
      <c r="H15" s="137"/>
      <c r="I15" s="137"/>
      <c r="J15" s="137"/>
    </row>
    <row r="16" spans="1:10" ht="94.5" customHeight="1">
      <c r="A16" s="142"/>
      <c r="B16" s="104"/>
      <c r="C16" s="104"/>
      <c r="D16" s="25" t="s">
        <v>101</v>
      </c>
      <c r="E16" s="21" t="s">
        <v>84</v>
      </c>
      <c r="F16" s="58">
        <f>F14</f>
        <v>0</v>
      </c>
      <c r="G16" s="58">
        <f>G14</f>
        <v>0</v>
      </c>
      <c r="H16" s="58">
        <f>H14</f>
        <v>0</v>
      </c>
      <c r="I16" s="58">
        <f>I14</f>
        <v>0</v>
      </c>
      <c r="J16" s="58">
        <f>J14</f>
        <v>0</v>
      </c>
    </row>
    <row r="17" spans="1:10" ht="15.75" customHeight="1">
      <c r="A17" s="140" t="s">
        <v>77</v>
      </c>
      <c r="B17" s="140" t="s">
        <v>104</v>
      </c>
      <c r="C17" s="133" t="s">
        <v>112</v>
      </c>
      <c r="D17" s="119" t="s">
        <v>62</v>
      </c>
      <c r="E17" s="119" t="s">
        <v>18</v>
      </c>
      <c r="F17" s="148">
        <f>G17+H17+I17+J17</f>
        <v>0</v>
      </c>
      <c r="G17" s="148">
        <v>0</v>
      </c>
      <c r="H17" s="148">
        <v>0</v>
      </c>
      <c r="I17" s="148">
        <v>0</v>
      </c>
      <c r="J17" s="130">
        <v>0</v>
      </c>
    </row>
    <row r="18" spans="1:10">
      <c r="A18" s="141"/>
      <c r="B18" s="141"/>
      <c r="C18" s="133"/>
      <c r="D18" s="121"/>
      <c r="E18" s="121"/>
      <c r="F18" s="148"/>
      <c r="G18" s="148"/>
      <c r="H18" s="148"/>
      <c r="I18" s="148"/>
      <c r="J18" s="130"/>
    </row>
    <row r="19" spans="1:10" ht="144" customHeight="1">
      <c r="A19" s="142"/>
      <c r="B19" s="141"/>
      <c r="C19" s="133"/>
      <c r="D19" s="24" t="s">
        <v>101</v>
      </c>
      <c r="E19" s="21" t="s">
        <v>84</v>
      </c>
      <c r="F19" s="57">
        <f>G19+H19+I19+J19</f>
        <v>0</v>
      </c>
      <c r="G19" s="57">
        <v>0</v>
      </c>
      <c r="H19" s="57">
        <v>0</v>
      </c>
      <c r="I19" s="57">
        <v>0</v>
      </c>
      <c r="J19" s="58">
        <v>0</v>
      </c>
    </row>
    <row r="20" spans="1:10" ht="15.75" customHeight="1">
      <c r="A20" s="140" t="s">
        <v>78</v>
      </c>
      <c r="B20" s="149" t="s">
        <v>106</v>
      </c>
      <c r="C20" s="149" t="s">
        <v>118</v>
      </c>
      <c r="D20" s="151" t="s">
        <v>62</v>
      </c>
      <c r="E20" s="153" t="s">
        <v>18</v>
      </c>
      <c r="F20" s="148">
        <f>G20+H20+I20+J20</f>
        <v>0</v>
      </c>
      <c r="G20" s="148">
        <v>0</v>
      </c>
      <c r="H20" s="148">
        <v>0</v>
      </c>
      <c r="I20" s="148">
        <v>0</v>
      </c>
      <c r="J20" s="130">
        <v>0</v>
      </c>
    </row>
    <row r="21" spans="1:10" ht="5.25" customHeight="1">
      <c r="A21" s="141"/>
      <c r="B21" s="150"/>
      <c r="C21" s="150"/>
      <c r="D21" s="151"/>
      <c r="E21" s="154"/>
      <c r="F21" s="148"/>
      <c r="G21" s="148"/>
      <c r="H21" s="148"/>
      <c r="I21" s="148"/>
      <c r="J21" s="130"/>
    </row>
    <row r="22" spans="1:10" ht="144" customHeight="1">
      <c r="A22" s="142"/>
      <c r="B22" s="150"/>
      <c r="C22" s="150"/>
      <c r="D22" s="24" t="s">
        <v>36</v>
      </c>
      <c r="E22" s="21" t="s">
        <v>84</v>
      </c>
      <c r="F22" s="57">
        <f>G22+H22+I22+J22</f>
        <v>0</v>
      </c>
      <c r="G22" s="57">
        <v>0</v>
      </c>
      <c r="H22" s="57">
        <v>0</v>
      </c>
      <c r="I22" s="57">
        <v>0</v>
      </c>
      <c r="J22" s="58">
        <v>0</v>
      </c>
    </row>
    <row r="23" spans="1:10" ht="25.5" customHeight="1">
      <c r="A23" s="119" t="s">
        <v>92</v>
      </c>
      <c r="B23" s="126" t="s">
        <v>53</v>
      </c>
      <c r="C23" s="126" t="s">
        <v>64</v>
      </c>
      <c r="D23" s="152" t="s">
        <v>62</v>
      </c>
      <c r="E23" s="116" t="s">
        <v>18</v>
      </c>
      <c r="F23" s="148">
        <f>G23+H23+I23+J23</f>
        <v>0</v>
      </c>
      <c r="G23" s="148">
        <v>0</v>
      </c>
      <c r="H23" s="148">
        <v>0</v>
      </c>
      <c r="I23" s="148">
        <v>0</v>
      </c>
      <c r="J23" s="130">
        <v>0</v>
      </c>
    </row>
    <row r="24" spans="1:10" ht="5.25" customHeight="1">
      <c r="A24" s="120"/>
      <c r="B24" s="126"/>
      <c r="C24" s="126"/>
      <c r="D24" s="152"/>
      <c r="E24" s="118"/>
      <c r="F24" s="148"/>
      <c r="G24" s="148"/>
      <c r="H24" s="148"/>
      <c r="I24" s="148"/>
      <c r="J24" s="130"/>
    </row>
    <row r="25" spans="1:10" ht="97.5" customHeight="1">
      <c r="A25" s="121"/>
      <c r="B25" s="126"/>
      <c r="C25" s="126"/>
      <c r="D25" s="27" t="s">
        <v>36</v>
      </c>
      <c r="E25" s="21" t="s">
        <v>84</v>
      </c>
      <c r="F25" s="22">
        <f>G25+H25+I25+J25</f>
        <v>0</v>
      </c>
      <c r="G25" s="22">
        <v>0</v>
      </c>
      <c r="H25" s="22">
        <v>0</v>
      </c>
      <c r="I25" s="22">
        <v>0</v>
      </c>
      <c r="J25" s="37">
        <v>0</v>
      </c>
    </row>
    <row r="26" spans="1:10" ht="28.5" customHeight="1">
      <c r="A26" s="126" t="s">
        <v>82</v>
      </c>
      <c r="B26" s="126" t="s">
        <v>52</v>
      </c>
      <c r="C26" s="126" t="s">
        <v>65</v>
      </c>
      <c r="D26" s="38" t="s">
        <v>62</v>
      </c>
      <c r="E26" s="38" t="s">
        <v>18</v>
      </c>
      <c r="F26" s="39">
        <f>G26+H26+I26+J26</f>
        <v>180</v>
      </c>
      <c r="G26" s="39">
        <v>0</v>
      </c>
      <c r="H26" s="39">
        <v>0</v>
      </c>
      <c r="I26" s="39">
        <v>180</v>
      </c>
      <c r="J26" s="39">
        <v>0</v>
      </c>
    </row>
    <row r="27" spans="1:10" ht="128.25" customHeight="1">
      <c r="A27" s="126"/>
      <c r="B27" s="126"/>
      <c r="C27" s="126"/>
      <c r="D27" s="34" t="s">
        <v>36</v>
      </c>
      <c r="E27" s="33" t="s">
        <v>84</v>
      </c>
      <c r="F27" s="22">
        <f>F26</f>
        <v>180</v>
      </c>
      <c r="G27" s="22">
        <f>G26</f>
        <v>0</v>
      </c>
      <c r="H27" s="22">
        <f>H26</f>
        <v>0</v>
      </c>
      <c r="I27" s="22">
        <f>I26</f>
        <v>180</v>
      </c>
      <c r="J27" s="37">
        <f>J26</f>
        <v>0</v>
      </c>
    </row>
    <row r="28" spans="1:10" ht="15.75" customHeight="1">
      <c r="A28" s="131" t="s">
        <v>103</v>
      </c>
      <c r="B28" s="105" t="s">
        <v>50</v>
      </c>
      <c r="C28" s="133" t="s">
        <v>117</v>
      </c>
      <c r="D28" s="116" t="s">
        <v>62</v>
      </c>
      <c r="E28" s="116" t="s">
        <v>18</v>
      </c>
      <c r="F28" s="134">
        <f>G28+H28+I28+J28</f>
        <v>17940.099999999999</v>
      </c>
      <c r="G28" s="134">
        <f>G31</f>
        <v>0</v>
      </c>
      <c r="H28" s="134">
        <f>H31</f>
        <v>17617.099999999999</v>
      </c>
      <c r="I28" s="134">
        <f>I31</f>
        <v>323</v>
      </c>
      <c r="J28" s="136">
        <f>J31</f>
        <v>0</v>
      </c>
    </row>
    <row r="29" spans="1:10" ht="15.75" customHeight="1">
      <c r="A29" s="132"/>
      <c r="B29" s="106"/>
      <c r="C29" s="133"/>
      <c r="D29" s="118"/>
      <c r="E29" s="118"/>
      <c r="F29" s="135"/>
      <c r="G29" s="135"/>
      <c r="H29" s="135"/>
      <c r="I29" s="135"/>
      <c r="J29" s="137"/>
    </row>
    <row r="30" spans="1:10" ht="98.25" customHeight="1">
      <c r="A30" s="132"/>
      <c r="B30" s="106"/>
      <c r="C30" s="133"/>
      <c r="D30" s="66" t="s">
        <v>36</v>
      </c>
      <c r="E30" s="68" t="s">
        <v>84</v>
      </c>
      <c r="F30" s="69">
        <f>F28</f>
        <v>17940.099999999999</v>
      </c>
      <c r="G30" s="69">
        <f>G28</f>
        <v>0</v>
      </c>
      <c r="H30" s="69">
        <f>H28</f>
        <v>17617.099999999999</v>
      </c>
      <c r="I30" s="69">
        <f>I28</f>
        <v>323</v>
      </c>
      <c r="J30" s="67">
        <f>J28</f>
        <v>0</v>
      </c>
    </row>
    <row r="31" spans="1:10" ht="15.75" customHeight="1">
      <c r="A31" s="126" t="s">
        <v>113</v>
      </c>
      <c r="B31" s="126" t="s">
        <v>98</v>
      </c>
      <c r="C31" s="126" t="s">
        <v>129</v>
      </c>
      <c r="D31" s="138" t="s">
        <v>62</v>
      </c>
      <c r="E31" s="138" t="s">
        <v>18</v>
      </c>
      <c r="F31" s="130">
        <f>G31+H31+I31+J31</f>
        <v>17940.099999999999</v>
      </c>
      <c r="G31" s="130">
        <f>G33</f>
        <v>0</v>
      </c>
      <c r="H31" s="130">
        <f>H33</f>
        <v>17617.099999999999</v>
      </c>
      <c r="I31" s="130">
        <f>I33</f>
        <v>323</v>
      </c>
      <c r="J31" s="130">
        <f>J33</f>
        <v>0</v>
      </c>
    </row>
    <row r="32" spans="1:10">
      <c r="A32" s="126"/>
      <c r="B32" s="126"/>
      <c r="C32" s="126"/>
      <c r="D32" s="138"/>
      <c r="E32" s="138"/>
      <c r="F32" s="130"/>
      <c r="G32" s="130"/>
      <c r="H32" s="130"/>
      <c r="I32" s="130"/>
      <c r="J32" s="130"/>
    </row>
    <row r="33" spans="1:10" ht="60" customHeight="1">
      <c r="A33" s="126"/>
      <c r="B33" s="126"/>
      <c r="C33" s="126"/>
      <c r="D33" s="133" t="s">
        <v>101</v>
      </c>
      <c r="E33" s="138" t="s">
        <v>84</v>
      </c>
      <c r="F33" s="99">
        <f>G33+H33+I33+J33</f>
        <v>17940.099999999999</v>
      </c>
      <c r="G33" s="130">
        <v>0</v>
      </c>
      <c r="H33" s="99">
        <v>17617.099999999999</v>
      </c>
      <c r="I33" s="99">
        <v>323</v>
      </c>
      <c r="J33" s="130">
        <v>0</v>
      </c>
    </row>
    <row r="34" spans="1:10">
      <c r="A34" s="126"/>
      <c r="B34" s="126"/>
      <c r="C34" s="126"/>
      <c r="D34" s="133"/>
      <c r="E34" s="138"/>
      <c r="F34" s="99"/>
      <c r="G34" s="130"/>
      <c r="H34" s="99"/>
      <c r="I34" s="99"/>
      <c r="J34" s="130"/>
    </row>
    <row r="35" spans="1:10" ht="15" customHeight="1">
      <c r="A35" s="126"/>
      <c r="B35" s="126"/>
      <c r="C35" s="126"/>
      <c r="D35" s="133"/>
      <c r="E35" s="138"/>
      <c r="F35" s="99"/>
      <c r="G35" s="130"/>
      <c r="H35" s="99"/>
      <c r="I35" s="99"/>
      <c r="J35" s="130"/>
    </row>
    <row r="36" spans="1:10" ht="13.5" hidden="1" customHeight="1">
      <c r="A36" s="126"/>
      <c r="B36" s="126"/>
      <c r="C36" s="126"/>
      <c r="D36" s="133"/>
      <c r="E36" s="138"/>
      <c r="F36" s="99"/>
      <c r="G36" s="130"/>
      <c r="H36" s="99"/>
      <c r="I36" s="99"/>
      <c r="J36" s="130"/>
    </row>
    <row r="37" spans="1:10" ht="33" hidden="1" customHeight="1">
      <c r="A37" s="126"/>
      <c r="B37" s="126"/>
      <c r="C37" s="126"/>
      <c r="D37" s="133"/>
      <c r="E37" s="138"/>
      <c r="F37" s="99"/>
      <c r="G37" s="130"/>
      <c r="H37" s="99"/>
      <c r="I37" s="99"/>
      <c r="J37" s="130"/>
    </row>
    <row r="38" spans="1:10">
      <c r="A38" s="131" t="s">
        <v>126</v>
      </c>
      <c r="B38" s="105" t="s">
        <v>133</v>
      </c>
      <c r="C38" s="133"/>
      <c r="D38" s="116" t="s">
        <v>62</v>
      </c>
      <c r="E38" s="116" t="s">
        <v>18</v>
      </c>
      <c r="F38" s="134">
        <v>0</v>
      </c>
      <c r="G38" s="134">
        <v>0</v>
      </c>
      <c r="H38" s="134">
        <v>0</v>
      </c>
      <c r="I38" s="134">
        <v>0</v>
      </c>
      <c r="J38" s="136">
        <v>0</v>
      </c>
    </row>
    <row r="39" spans="1:10">
      <c r="A39" s="132"/>
      <c r="B39" s="106"/>
      <c r="C39" s="133"/>
      <c r="D39" s="118"/>
      <c r="E39" s="118"/>
      <c r="F39" s="135"/>
      <c r="G39" s="135"/>
      <c r="H39" s="135"/>
      <c r="I39" s="135"/>
      <c r="J39" s="137"/>
    </row>
    <row r="40" spans="1:10" ht="255" customHeight="1">
      <c r="A40" s="132"/>
      <c r="B40" s="106"/>
      <c r="C40" s="133"/>
      <c r="D40" s="34" t="s">
        <v>36</v>
      </c>
      <c r="E40" s="33" t="s">
        <v>84</v>
      </c>
      <c r="F40" s="22">
        <v>0</v>
      </c>
      <c r="G40" s="22">
        <v>0</v>
      </c>
      <c r="H40" s="22">
        <v>0</v>
      </c>
      <c r="I40" s="22">
        <v>0</v>
      </c>
      <c r="J40" s="37">
        <v>0</v>
      </c>
    </row>
    <row r="41" spans="1:10">
      <c r="A41" s="126" t="s">
        <v>131</v>
      </c>
      <c r="B41" s="126" t="s">
        <v>128</v>
      </c>
      <c r="C41" s="126"/>
      <c r="D41" s="138" t="s">
        <v>62</v>
      </c>
      <c r="E41" s="138" t="s">
        <v>18</v>
      </c>
      <c r="F41" s="130">
        <v>0</v>
      </c>
      <c r="G41" s="130">
        <v>0</v>
      </c>
      <c r="H41" s="130">
        <v>0</v>
      </c>
      <c r="I41" s="130">
        <v>0</v>
      </c>
      <c r="J41" s="130">
        <v>0</v>
      </c>
    </row>
    <row r="42" spans="1:10">
      <c r="A42" s="126"/>
      <c r="B42" s="126"/>
      <c r="C42" s="126"/>
      <c r="D42" s="138"/>
      <c r="E42" s="138"/>
      <c r="F42" s="130"/>
      <c r="G42" s="130"/>
      <c r="H42" s="130"/>
      <c r="I42" s="130"/>
      <c r="J42" s="130"/>
    </row>
    <row r="43" spans="1:10">
      <c r="A43" s="126"/>
      <c r="B43" s="126"/>
      <c r="C43" s="126"/>
      <c r="D43" s="133" t="s">
        <v>101</v>
      </c>
      <c r="E43" s="138" t="s">
        <v>84</v>
      </c>
      <c r="F43" s="99">
        <v>0</v>
      </c>
      <c r="G43" s="130">
        <v>0</v>
      </c>
      <c r="H43" s="99">
        <v>0</v>
      </c>
      <c r="I43" s="99">
        <v>0</v>
      </c>
      <c r="J43" s="130">
        <v>0</v>
      </c>
    </row>
    <row r="44" spans="1:10">
      <c r="A44" s="126"/>
      <c r="B44" s="126"/>
      <c r="C44" s="126"/>
      <c r="D44" s="133"/>
      <c r="E44" s="138"/>
      <c r="F44" s="99"/>
      <c r="G44" s="130"/>
      <c r="H44" s="99"/>
      <c r="I44" s="99"/>
      <c r="J44" s="130"/>
    </row>
    <row r="45" spans="1:10">
      <c r="A45" s="126"/>
      <c r="B45" s="126"/>
      <c r="C45" s="126"/>
      <c r="D45" s="133"/>
      <c r="E45" s="138"/>
      <c r="F45" s="99"/>
      <c r="G45" s="130"/>
      <c r="H45" s="99"/>
      <c r="I45" s="99"/>
      <c r="J45" s="130"/>
    </row>
    <row r="46" spans="1:10">
      <c r="A46" s="126"/>
      <c r="B46" s="126"/>
      <c r="C46" s="126"/>
      <c r="D46" s="133"/>
      <c r="E46" s="138"/>
      <c r="F46" s="99"/>
      <c r="G46" s="130"/>
      <c r="H46" s="99"/>
      <c r="I46" s="99"/>
      <c r="J46" s="130"/>
    </row>
    <row r="47" spans="1:10">
      <c r="A47" s="126"/>
      <c r="B47" s="126"/>
      <c r="C47" s="126"/>
      <c r="D47" s="133"/>
      <c r="E47" s="138"/>
      <c r="F47" s="99"/>
      <c r="G47" s="130"/>
      <c r="H47" s="99"/>
      <c r="I47" s="99"/>
      <c r="J47" s="130"/>
    </row>
  </sheetData>
  <mergeCells count="121">
    <mergeCell ref="J20:J21"/>
    <mergeCell ref="E23:E24"/>
    <mergeCell ref="F23:F24"/>
    <mergeCell ref="J17:J18"/>
    <mergeCell ref="E14:E15"/>
    <mergeCell ref="F14:F15"/>
    <mergeCell ref="G14:G15"/>
    <mergeCell ref="H14:H15"/>
    <mergeCell ref="I14:I15"/>
    <mergeCell ref="J14:J15"/>
    <mergeCell ref="E17:E18"/>
    <mergeCell ref="F17:F18"/>
    <mergeCell ref="G17:G18"/>
    <mergeCell ref="H17:H18"/>
    <mergeCell ref="E20:E21"/>
    <mergeCell ref="F20:F21"/>
    <mergeCell ref="G20:G21"/>
    <mergeCell ref="H20:H21"/>
    <mergeCell ref="I20:I21"/>
    <mergeCell ref="G23:G24"/>
    <mergeCell ref="E11:E12"/>
    <mergeCell ref="F11:F12"/>
    <mergeCell ref="G11:G12"/>
    <mergeCell ref="H11:H12"/>
    <mergeCell ref="I11:I12"/>
    <mergeCell ref="H38:H39"/>
    <mergeCell ref="D31:D32"/>
    <mergeCell ref="E31:E32"/>
    <mergeCell ref="F31:F32"/>
    <mergeCell ref="G31:G32"/>
    <mergeCell ref="H31:H32"/>
    <mergeCell ref="E33:E37"/>
    <mergeCell ref="I23:I24"/>
    <mergeCell ref="J23:J24"/>
    <mergeCell ref="F1:J1"/>
    <mergeCell ref="D17:D18"/>
    <mergeCell ref="C11:C13"/>
    <mergeCell ref="D14:D15"/>
    <mergeCell ref="C17:C19"/>
    <mergeCell ref="D11:D12"/>
    <mergeCell ref="D6:D7"/>
    <mergeCell ref="F6:J6"/>
    <mergeCell ref="A4:J4"/>
    <mergeCell ref="A3:J3"/>
    <mergeCell ref="E6:E7"/>
    <mergeCell ref="A5:J5"/>
    <mergeCell ref="A6:A7"/>
    <mergeCell ref="B6:B7"/>
    <mergeCell ref="C6:C7"/>
    <mergeCell ref="I17:I18"/>
    <mergeCell ref="F2:J2"/>
    <mergeCell ref="J11:J12"/>
    <mergeCell ref="A41:A47"/>
    <mergeCell ref="B41:B47"/>
    <mergeCell ref="C41:C47"/>
    <mergeCell ref="A9:A10"/>
    <mergeCell ref="B9:B10"/>
    <mergeCell ref="C9:C10"/>
    <mergeCell ref="A11:A13"/>
    <mergeCell ref="B11:B13"/>
    <mergeCell ref="B38:B40"/>
    <mergeCell ref="C38:C40"/>
    <mergeCell ref="A17:A19"/>
    <mergeCell ref="A14:A16"/>
    <mergeCell ref="B17:B19"/>
    <mergeCell ref="B14:B16"/>
    <mergeCell ref="A20:A22"/>
    <mergeCell ref="B20:B22"/>
    <mergeCell ref="C20:C22"/>
    <mergeCell ref="A23:A25"/>
    <mergeCell ref="B23:B25"/>
    <mergeCell ref="C23:C25"/>
    <mergeCell ref="A26:A27"/>
    <mergeCell ref="B26:B27"/>
    <mergeCell ref="C26:C27"/>
    <mergeCell ref="A38:A40"/>
    <mergeCell ref="J41:J42"/>
    <mergeCell ref="I38:I39"/>
    <mergeCell ref="I43:I47"/>
    <mergeCell ref="J43:J47"/>
    <mergeCell ref="C14:C16"/>
    <mergeCell ref="D43:D47"/>
    <mergeCell ref="E43:E47"/>
    <mergeCell ref="F43:F47"/>
    <mergeCell ref="G43:G47"/>
    <mergeCell ref="H43:H47"/>
    <mergeCell ref="J38:J39"/>
    <mergeCell ref="D41:D42"/>
    <mergeCell ref="E41:E42"/>
    <mergeCell ref="F41:F42"/>
    <mergeCell ref="G41:G42"/>
    <mergeCell ref="H41:H42"/>
    <mergeCell ref="I41:I42"/>
    <mergeCell ref="D20:D21"/>
    <mergeCell ref="D23:D24"/>
    <mergeCell ref="D38:D39"/>
    <mergeCell ref="H23:H24"/>
    <mergeCell ref="E38:E39"/>
    <mergeCell ref="F38:F39"/>
    <mergeCell ref="G38:G39"/>
    <mergeCell ref="F33:F37"/>
    <mergeCell ref="G33:G37"/>
    <mergeCell ref="H33:H37"/>
    <mergeCell ref="I33:I37"/>
    <mergeCell ref="J33:J37"/>
    <mergeCell ref="I31:I32"/>
    <mergeCell ref="J31:J32"/>
    <mergeCell ref="A28:A30"/>
    <mergeCell ref="B28:B30"/>
    <mergeCell ref="C28:C30"/>
    <mergeCell ref="D28:D29"/>
    <mergeCell ref="E28:E29"/>
    <mergeCell ref="F28:F29"/>
    <mergeCell ref="G28:G29"/>
    <mergeCell ref="H28:H29"/>
    <mergeCell ref="I28:I29"/>
    <mergeCell ref="J28:J29"/>
    <mergeCell ref="A31:A37"/>
    <mergeCell ref="B31:B37"/>
    <mergeCell ref="C31:C37"/>
    <mergeCell ref="D33:D37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5"/>
  <sheetViews>
    <sheetView view="pageBreakPreview" topLeftCell="A4" zoomScale="70" zoomScaleSheetLayoutView="70" workbookViewId="0">
      <selection activeCell="C23" sqref="C23"/>
    </sheetView>
  </sheetViews>
  <sheetFormatPr defaultRowHeight="15.75"/>
  <cols>
    <col min="1" max="1" width="31.28515625" style="7" customWidth="1"/>
    <col min="2" max="2" width="34.7109375" style="7" customWidth="1"/>
    <col min="3" max="3" width="59" style="7" customWidth="1"/>
    <col min="4" max="16384" width="9.140625" style="7"/>
  </cols>
  <sheetData>
    <row r="1" spans="1:3" ht="15.75" customHeight="1">
      <c r="A1" s="52"/>
      <c r="B1" s="52"/>
      <c r="C1" s="54" t="s">
        <v>83</v>
      </c>
    </row>
    <row r="2" spans="1:3" ht="15.75" customHeight="1">
      <c r="A2" s="52"/>
      <c r="B2" s="52"/>
      <c r="C2" s="54" t="s">
        <v>81</v>
      </c>
    </row>
    <row r="3" spans="1:3" ht="14.25" customHeight="1">
      <c r="A3" s="94" t="s">
        <v>40</v>
      </c>
      <c r="B3" s="94"/>
      <c r="C3" s="94"/>
    </row>
    <row r="4" spans="1:3" ht="18.75" customHeight="1">
      <c r="A4" s="94" t="s">
        <v>9</v>
      </c>
      <c r="B4" s="94"/>
      <c r="C4" s="94"/>
    </row>
    <row r="5" spans="1:3">
      <c r="A5" s="95"/>
      <c r="B5" s="95"/>
      <c r="C5" s="95"/>
    </row>
    <row r="6" spans="1:3">
      <c r="A6" s="113" t="s">
        <v>99</v>
      </c>
      <c r="B6" s="113"/>
      <c r="C6" s="113"/>
    </row>
    <row r="7" spans="1:3" ht="63">
      <c r="A7" s="44" t="s">
        <v>17</v>
      </c>
      <c r="B7" s="1" t="s">
        <v>41</v>
      </c>
      <c r="C7" s="2" t="s">
        <v>42</v>
      </c>
    </row>
    <row r="8" spans="1:3">
      <c r="A8" s="1">
        <v>1</v>
      </c>
      <c r="B8" s="1">
        <v>2</v>
      </c>
      <c r="C8" s="1">
        <v>3</v>
      </c>
    </row>
    <row r="9" spans="1:3" ht="42" customHeight="1">
      <c r="A9" s="31" t="s">
        <v>7</v>
      </c>
      <c r="B9" s="31" t="s">
        <v>58</v>
      </c>
      <c r="C9" s="31" t="s">
        <v>55</v>
      </c>
    </row>
    <row r="10" spans="1:3" ht="78" customHeight="1">
      <c r="A10" s="111" t="s">
        <v>43</v>
      </c>
      <c r="B10" s="111" t="s">
        <v>49</v>
      </c>
      <c r="C10" s="103" t="s">
        <v>59</v>
      </c>
    </row>
    <row r="11" spans="1:3" ht="60" hidden="1" customHeight="1">
      <c r="A11" s="111"/>
      <c r="B11" s="111"/>
      <c r="C11" s="104"/>
    </row>
    <row r="12" spans="1:3" ht="46.5" customHeight="1">
      <c r="A12" s="111" t="s">
        <v>87</v>
      </c>
      <c r="B12" s="111" t="s">
        <v>111</v>
      </c>
      <c r="C12" s="103" t="s">
        <v>59</v>
      </c>
    </row>
    <row r="13" spans="1:3" ht="38.25" customHeight="1">
      <c r="A13" s="111"/>
      <c r="B13" s="111"/>
      <c r="C13" s="104"/>
    </row>
    <row r="14" spans="1:3" ht="11.25" customHeight="1">
      <c r="A14" s="103" t="s">
        <v>77</v>
      </c>
      <c r="B14" s="111" t="s">
        <v>104</v>
      </c>
      <c r="C14" s="103" t="s">
        <v>59</v>
      </c>
    </row>
    <row r="15" spans="1:3" ht="70.5" customHeight="1">
      <c r="A15" s="104"/>
      <c r="B15" s="111"/>
      <c r="C15" s="104"/>
    </row>
    <row r="16" spans="1:3" ht="31.5" customHeight="1">
      <c r="A16" s="111" t="s">
        <v>78</v>
      </c>
      <c r="B16" s="111" t="s">
        <v>106</v>
      </c>
      <c r="C16" s="111" t="s">
        <v>59</v>
      </c>
    </row>
    <row r="17" spans="1:3" ht="24" customHeight="1">
      <c r="A17" s="111"/>
      <c r="B17" s="111"/>
      <c r="C17" s="111"/>
    </row>
    <row r="18" spans="1:3" ht="57.75" customHeight="1">
      <c r="A18" s="31" t="s">
        <v>92</v>
      </c>
      <c r="B18" s="65" t="s">
        <v>53</v>
      </c>
      <c r="C18" s="31" t="s">
        <v>59</v>
      </c>
    </row>
    <row r="19" spans="1:3" ht="87" customHeight="1">
      <c r="A19" s="31" t="s">
        <v>88</v>
      </c>
      <c r="B19" s="31" t="s">
        <v>52</v>
      </c>
      <c r="C19" s="71" t="s">
        <v>59</v>
      </c>
    </row>
    <row r="20" spans="1:3" ht="39.75" customHeight="1">
      <c r="A20" s="65" t="s">
        <v>114</v>
      </c>
      <c r="B20" s="65" t="s">
        <v>50</v>
      </c>
      <c r="C20" s="65" t="s">
        <v>59</v>
      </c>
    </row>
    <row r="21" spans="1:3" ht="60.75" customHeight="1">
      <c r="A21" s="111" t="s">
        <v>107</v>
      </c>
      <c r="B21" s="111" t="s">
        <v>98</v>
      </c>
      <c r="C21" s="111" t="s">
        <v>59</v>
      </c>
    </row>
    <row r="22" spans="1:3" ht="48.75" customHeight="1">
      <c r="A22" s="111"/>
      <c r="B22" s="111"/>
      <c r="C22" s="111"/>
    </row>
    <row r="23" spans="1:3" ht="183.75" customHeight="1">
      <c r="A23" s="65" t="s">
        <v>132</v>
      </c>
      <c r="B23" s="71" t="s">
        <v>134</v>
      </c>
      <c r="C23" s="31" t="s">
        <v>59</v>
      </c>
    </row>
    <row r="24" spans="1:3" ht="60.75" customHeight="1">
      <c r="A24" s="111" t="s">
        <v>127</v>
      </c>
      <c r="B24" s="111" t="s">
        <v>128</v>
      </c>
      <c r="C24" s="111" t="s">
        <v>59</v>
      </c>
    </row>
    <row r="25" spans="1:3" ht="48.75" customHeight="1">
      <c r="A25" s="111"/>
      <c r="B25" s="111"/>
      <c r="C25" s="111"/>
    </row>
  </sheetData>
  <mergeCells count="22">
    <mergeCell ref="A24:A25"/>
    <mergeCell ref="B24:B25"/>
    <mergeCell ref="C24:C25"/>
    <mergeCell ref="C16:C17"/>
    <mergeCell ref="C10:C11"/>
    <mergeCell ref="C12:C13"/>
    <mergeCell ref="C14:C15"/>
    <mergeCell ref="A12:A13"/>
    <mergeCell ref="B12:B13"/>
    <mergeCell ref="B14:B15"/>
    <mergeCell ref="A16:A17"/>
    <mergeCell ref="B16:B17"/>
    <mergeCell ref="B10:B11"/>
    <mergeCell ref="A10:A11"/>
    <mergeCell ref="A14:A15"/>
    <mergeCell ref="A6:C6"/>
    <mergeCell ref="A3:C3"/>
    <mergeCell ref="A4:C4"/>
    <mergeCell ref="A5:C5"/>
    <mergeCell ref="A21:A22"/>
    <mergeCell ref="B21:B22"/>
    <mergeCell ref="C21:C2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1</vt:lpstr>
      <vt:lpstr>Т 2</vt:lpstr>
      <vt:lpstr>Т 3</vt:lpstr>
      <vt:lpstr>Т 4</vt:lpstr>
      <vt:lpstr>Т 5</vt:lpstr>
      <vt:lpstr>Т 6</vt:lpstr>
      <vt:lpstr>'Т 1'!Область_печати</vt:lpstr>
      <vt:lpstr>'Т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2022-12-22T14:07:46Z</dcterms:modified>
</cp:coreProperties>
</file>