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19440" windowHeight="13740" firstSheet="4" activeTab="4"/>
  </bookViews>
  <sheets>
    <sheet name="Т 3" sheetId="1" r:id="rId1"/>
    <sheet name="Т 3.1" sheetId="2" r:id="rId2"/>
    <sheet name="Т 4" sheetId="3" r:id="rId3"/>
    <sheet name="Т 5" sheetId="5" r:id="rId4"/>
    <sheet name="Т 7" sheetId="6" r:id="rId5"/>
    <sheet name="Т 7.1" sheetId="7" r:id="rId6"/>
  </sheets>
  <definedNames>
    <definedName name="_xlnm.Print_Area" localSheetId="4">'Т 7'!$A$1:$J$115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63" i="6"/>
  <c r="J15" s="1"/>
  <c r="J62"/>
  <c r="J14" s="1"/>
  <c r="I63"/>
  <c r="I62"/>
  <c r="I84"/>
  <c r="F84" s="1"/>
  <c r="G15"/>
  <c r="G14" s="1"/>
  <c r="H15"/>
  <c r="F105"/>
  <c r="F104"/>
  <c r="F100"/>
  <c r="F99"/>
  <c r="F96"/>
  <c r="F95"/>
  <c r="F85"/>
  <c r="F77"/>
  <c r="F76"/>
  <c r="I83" l="1"/>
  <c r="I15"/>
  <c r="F103"/>
  <c r="H14"/>
  <c r="F102"/>
  <c r="F67"/>
  <c r="F15" l="1"/>
  <c r="F101"/>
  <c r="F92"/>
  <c r="F83"/>
  <c r="F23"/>
  <c r="F21"/>
  <c r="I14" l="1"/>
  <c r="F14" l="1"/>
</calcChain>
</file>

<file path=xl/sharedStrings.xml><?xml version="1.0" encoding="utf-8"?>
<sst xmlns="http://schemas.openxmlformats.org/spreadsheetml/2006/main" count="480" uniqueCount="208">
  <si>
    <t>Таблица 3</t>
  </si>
  <si>
    <t>Сведения о показателях (индикаторах) муниципальной программы</t>
  </si>
  <si>
    <t xml:space="preserve">Павловского муниципального района Воронежской области </t>
  </si>
  <si>
    <t>________________________________________________________________________________________</t>
  </si>
  <si>
    <t>и их значениях</t>
  </si>
  <si>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</si>
  <si>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</si>
  <si>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</si>
  <si>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муниципальной программы</t>
  </si>
  <si>
    <t>20__</t>
  </si>
  <si>
    <t>20__г.</t>
  </si>
  <si>
    <t>МУНИЦИПАЛЬНАЯ ПРОГРАММА</t>
  </si>
  <si>
    <t>…</t>
  </si>
  <si>
    <t>ПОДПРОГРАММА 1</t>
  </si>
  <si>
    <t>Показатель (индикатор) 1.1 общий для подпрограммы 1</t>
  </si>
  <si>
    <t>Показатель (индикатор) 1.2 общий для подпрограммы 1</t>
  </si>
  <si>
    <t>Основное мероприятие 1.1</t>
  </si>
  <si>
    <t>Показатель (индикатор) 1.1.1, определяющий результативность только основного мероприятия 1.1</t>
  </si>
  <si>
    <t>Показатель (индикатор) 1.1.2, определяющий результативность только основного мероприятия 1.1</t>
  </si>
  <si>
    <t>ПОДПРОГРАММА 2</t>
  </si>
  <si>
    <t>…..</t>
  </si>
  <si>
    <t>Показатель (индикатор) 2.1 общий для подпрограммы 2</t>
  </si>
  <si>
    <t>Показатель (индикатор) 2.2 общий для подпрограммы 2</t>
  </si>
  <si>
    <t>Показатель (индикатор) 2.1.1, определяющий результативность только основного мероприятия 2.1</t>
  </si>
  <si>
    <t>Показатель (индикатор) 2.1.2, определяющий результативность только основного мероприятия 2.1</t>
  </si>
  <si>
    <t>Таблица 3.1</t>
  </si>
  <si>
    <t>Методики расчета показателей (индикаторов)</t>
  </si>
  <si>
    <t>муниципальной программы Павловского муниципального района Воронежской области</t>
  </si>
  <si>
    <t>N п/п</t>
  </si>
  <si>
    <t>Наименование муниципальной программы, подпрограммы, основного мероприятия, показателя (индикатора)</t>
  </si>
  <si>
    <t>Единицы измерения</t>
  </si>
  <si>
    <t>Алгоритм расчета показателя (индикатора), источники данных для расчета показателя (индикатора)</t>
  </si>
  <si>
    <t>Срок предоставления информации о фактическом значении показателя (индикатора) за отчетный год</t>
  </si>
  <si>
    <t>Орган, ответственный за сбор данных для расчета показателя (индикатора)</t>
  </si>
  <si>
    <t>Показатель (индикатор) 1, определяющий результативность муниципальной программы в целом</t>
  </si>
  <si>
    <t>Показатель (индикатор) 2, определяющий результативность муниципальной программы в целом</t>
  </si>
  <si>
    <t>......</t>
  </si>
  <si>
    <t>ОСНОВНОЕ МЕРОПРИЯТИЕ 1</t>
  </si>
  <si>
    <t>.....</t>
  </si>
  <si>
    <t>Показатель (индикатор) 1.1, определяющий результативность только основного мероприятия 1</t>
  </si>
  <si>
    <t>Показатель (индикатор) 1.2, определяющий результативность только основного мероприятия 1</t>
  </si>
  <si>
    <t>ОСНОВНОЕ МЕРОПРИЯТИЕ 2</t>
  </si>
  <si>
    <t>Показатель (индикатор) 2.1, определяющий результативность только основного мероприятия 2</t>
  </si>
  <si>
    <t>Показатель (индикатор) 2.2, определяющий результативность только основного мероприятия 2</t>
  </si>
  <si>
    <t>и т.д.</t>
  </si>
  <si>
    <t>Таблица 4</t>
  </si>
  <si>
    <t>на 20___ год</t>
  </si>
  <si>
    <t>Статус</t>
  </si>
  <si>
    <t>всего</t>
  </si>
  <si>
    <t>в том числе по источникам:</t>
  </si>
  <si>
    <t>федеральный бюджет</t>
  </si>
  <si>
    <t>областной бюджет</t>
  </si>
  <si>
    <t>бюджет муниципального района</t>
  </si>
  <si>
    <t>внебюджетные источники</t>
  </si>
  <si>
    <t>в том числе по ГРБС:</t>
  </si>
  <si>
    <t>ответственный исполнитель</t>
  </si>
  <si>
    <t xml:space="preserve">исполнитель </t>
  </si>
  <si>
    <t>20__г</t>
  </si>
  <si>
    <t>и т. д.</t>
  </si>
  <si>
    <t>Таблица 5</t>
  </si>
  <si>
    <t>Финансовое обеспечение и прогнозная (справочная) оценка расходов федерального и областного,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</si>
  <si>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</si>
  <si>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</si>
  <si>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</si>
  <si>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всего, в том числе:</t>
  </si>
  <si>
    <t xml:space="preserve">федеральный бюджет </t>
  </si>
  <si>
    <t>в том числе:</t>
  </si>
  <si>
    <t>в том числе</t>
  </si>
  <si>
    <t>План реализации муниципальной программы Павловского муниципального района Воронежской области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</si>
  <si>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</si>
  <si>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</si>
  <si>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>РзПз</t>
  </si>
  <si>
    <t xml:space="preserve">Расходы </t>
  </si>
  <si>
    <t>местный бюджет</t>
  </si>
  <si>
    <t>х</t>
  </si>
  <si>
    <t> всего, в том числе в разрезе ГРБС:</t>
  </si>
  <si>
    <t>КБК (в соответствии с решением о бюджете Павловского муниципального района Воронежской области) (далее – КБК) РзПз</t>
  </si>
  <si>
    <t>внебюджетные средства</t>
  </si>
  <si>
    <t>Таблица 7.1</t>
  </si>
  <si>
    <t>Ответственные за исполнение мероприятий Плана реализации</t>
  </si>
  <si>
    <t>на 20__ год</t>
  </si>
  <si>
    <t>Наименование муниципальной программы, подпрограммы, основного мероприятия, мероприятия</t>
  </si>
  <si>
    <t>органы, структурные подразделения, и муниципальные учреждения, ответственные за исполнение</t>
  </si>
  <si>
    <t>Ответственный исполнитель</t>
  </si>
  <si>
    <t>Исполнитель</t>
  </si>
  <si>
    <t>ОСНОВНОЕ 
МЕРОПРИЯТИЕ 1</t>
  </si>
  <si>
    <t>ОСНОВНОЕ
МЕРОПРИЯТИЕ 2</t>
  </si>
  <si>
    <t>МЕРОПРИЯТИЕ 1.1</t>
  </si>
  <si>
    <t>МЕРОПРИЯТИЕ 2.1</t>
  </si>
  <si>
    <t>ОСНОВНОЕ 
МЕРОПРИЯТИЕ 1.1</t>
  </si>
  <si>
    <t>ОСНОВНОЕ 
МЕРОПРИЯТИЕ 2.1</t>
  </si>
  <si>
    <t>МЕРОПРИЯТИЕ 2.1.1</t>
  </si>
  <si>
    <t>МЕРОПРИЯТИЕ 1.1.1</t>
  </si>
  <si>
    <t>ОСНОВНОЕ  МЕРОПРИЯТИЕ 2.1</t>
  </si>
  <si>
    <t>ОСНОВНОЕ МЕРОПРИЯТИЕ 1.1.</t>
  </si>
  <si>
    <t>ОСНОВНОЕ 
МЕРОПРИЯТИЕ 1.2.</t>
  </si>
  <si>
    <t>ОСНОВНОЕ  МЕРОПРИЯТИЕ 2.2.</t>
  </si>
  <si>
    <t>ОСНОВНОЕ 
МЕРОПРИЯТИЕ 1.1.</t>
  </si>
  <si>
    <t>ОСНОВНОЕ 
МЕРОПРИЯТИЕ 2.2.</t>
  </si>
  <si>
    <t xml:space="preserve">Расходы  бюджета Павловского муниципального района Воронежской области на реализацию </t>
  </si>
  <si>
    <t>Наименование муниципальной программы, подпрограммы, основного мероприятия</t>
  </si>
  <si>
    <t>Наименование ответственного исполнителя, исполнителя - главного распорядителя средств муниципального  бюджета 
(далее - ГРБС)</t>
  </si>
  <si>
    <t>бюджета Павловского муниципального района Воронежской области, внебюджетных источников на реализацию</t>
  </si>
  <si>
    <t>Показатель (индикатор) 1 общий для муниципальной программы Доля протяжённости освещённых частей улиц, проездов, набережных к их общей протяжённости</t>
  </si>
  <si>
    <t>Показатель (индикатор) 2 общий для муниципальной программы Показатель (индикатор) общий для муниципальной программы Обеспеченность сельского населения питьевой водой</t>
  </si>
  <si>
    <t>Показатель (индикатор) 3 общий для муниципальной программы Уровень газификации домов сетевым газом</t>
  </si>
  <si>
    <t>МУНИЦИПАЛЬНАЯ ПРОГРАММА Павловского муниципального района Воронежской области «Содействие развитию муниципальных образований и местного самоуправления»</t>
  </si>
  <si>
    <t xml:space="preserve">ОСНОВНОЕ МЕРОПРИЯТИЕ 1.1 Выделение за счёт средств бюджета Павловского муниципального района грантов поселениям Павловского муниципального района Воронежской области по результатам оценки эффективности развития городского и сельских поселений
</t>
  </si>
  <si>
    <t xml:space="preserve"> Показатель (индикатор) 1.1.1 определяющий результативность только основного мероприятия 1.1 Выполнение запланированных и выплаченных грантов</t>
  </si>
  <si>
    <t>Показатель (индикатор) 1.1.2 определяющий результативность только основного мероприятия 1.1 Мониторинг использования грантов поселениями Павловского муниципального района</t>
  </si>
  <si>
    <t>ОСНОВНОЕ МЕРОПРИЯТИЕ 2.1 Повышение комфортности и упрощение процедур получения гражданами государственных и муниципальных услуг</t>
  </si>
  <si>
    <t>Показатель (индикатор) 1.1.1 определяющий результативность только основного мероприятия 2.1 Доля граждан, имеющих доступ к получению государственных и муниципальных услуг по принципу «одного окна», в том числе в многофункциональных центрах</t>
  </si>
  <si>
    <t>Показатель (индикатор) 1.1.2 определяющий результативность только основного мероприятия 2.1 Сокращение времени ожидания в очереди при обращении заявителя в органы местного самоуправления для получения государственных и муниципальных услуг</t>
  </si>
  <si>
    <t>Показатель (индикатор) 1.1.3 определяющий результативность только основного мероприятия 2.1 Уровень удовлетворённости граждан качеством предоставления государственных и муниципальных услуг</t>
  </si>
  <si>
    <t>Основное мероприятие: 3.1 Ремонт и благоустройство военно - мемориальных объектов</t>
  </si>
  <si>
    <t xml:space="preserve">  Показатель (индикатор) 1.1.1 определяющий результативность только основного мероприятия 3.1 Количество отремонтированных и благоустроенных военно-мемориальных объектов</t>
  </si>
  <si>
    <t>Показатель (индикатор) 1.1.1 определяющий результативность только основного мероприятия 4.1 Прирост протяжённости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 в результате капитального ремонта и ремонта автомобильных дорог</t>
  </si>
  <si>
    <t>ОСНОВНОЕ  МЕРОПРИЯТИЕ  5.1 Развитие градостроительной деятельности поселений Павловского муниципального района</t>
  </si>
  <si>
    <t xml:space="preserve"> Основное мероприятие: 4.1 Осуществление дорожной деятельности в отношении автомобильных дорог местного значения в Павловском муниципальном районе</t>
  </si>
  <si>
    <t>Показатель (индикатор) 1.1.1 определяющий результативность только основного мероприятия 5.1 Обеспечение органов государственной власти, органов местного самоуправления, физических и юридических лиц достоверными сведениями, необходимыми для осуществления градостроительной, инвестиционной и иной хозяйственной деятельности, проведения землеустройства в полном объёме</t>
  </si>
  <si>
    <t>Основное мероприятие: 6.1 Проведение районного конкурса «Самое красивое село Павловского муниципального района»</t>
  </si>
  <si>
    <t>Показатель (индикатор) 1.1.1 определяющий результативность только основного мероприятия 6.1 Количество сельских населённых пунктов, участвующих в районном конкурсе «Самое красивое село Павловского муниципального района»</t>
  </si>
  <si>
    <t>Основное мероприятие: 7.1 Благоустройство территорий поселений Павловского муниципального района</t>
  </si>
  <si>
    <t>Показатель (индикатор) 1.1.1 определяющий результативность только основного мероприятия 7.1 Количество благоустроенных парков, скверов, бульваров, зон отдыха, садов</t>
  </si>
  <si>
    <t>Основное мероприятие: 8.1 Развитие территориального общественного самоуправления в поселениях Павловского муниципального района</t>
  </si>
  <si>
    <t xml:space="preserve">Показатель (индикатор) 1.1.1 определяющий результативность только основного мероприятия 8.1 Количество проектов общественно полезной деятельности (мероприятий), реализованных территориальными общественными самоуправлениями </t>
  </si>
  <si>
    <t>«Содействие развитию муниципальных образований и местного самоуправления»</t>
  </si>
  <si>
    <t>Выделение за счёт средств бюджета Павловского муниципального района грантов поселениям Павловского муниципального района Воронежской области по результатам оценки эффективности развития городского и сельских поселений</t>
  </si>
  <si>
    <t>Повышение комфортности и упрощение процедур получения гражданами государственных и муниципальных услуг</t>
  </si>
  <si>
    <t xml:space="preserve">1.Увеличение доли населения, имеющего доступ к получению государственных и муниципальных услуг по принципу «одного окна»;
2. Обеспечение времени ожидания заявителя в очереди не более 15 минут;
3. Повышение уровня удовлетворенности граждан качеством предоставления государственных и муниципальных услуг
</t>
  </si>
  <si>
    <t>Ремонт и благоустройство военно-мемориальных объектов</t>
  </si>
  <si>
    <t>Энергосбережение и повышение энергетической эффективности в системе наружного освещения</t>
  </si>
  <si>
    <t>Подготовка документации по планировке территории</t>
  </si>
  <si>
    <t>Внесение сведений о границах населенных пунктов в Единый государственный реестр недвижимости</t>
  </si>
  <si>
    <t xml:space="preserve">Развитие территориального общественного самоуправления в сельских населенных пунктах, повышение туристской привлекательности сельских территорий и уровня их благоустройства
</t>
  </si>
  <si>
    <t xml:space="preserve">Проведение районного конкурса под названием 
«Самое красивое село Павловского района Воронежской области»
</t>
  </si>
  <si>
    <t xml:space="preserve">Благоустройство территорий поселений Павловского муниципального района Воронежской области </t>
  </si>
  <si>
    <t>Развитие градостроительной деятельности поселений Павловского муниципального района Воронежской области</t>
  </si>
  <si>
    <t>Осуществление дорожной деятельности в отношении автомобильных дорог местного значения в Павловском муниципальном районе Воронежской области</t>
  </si>
  <si>
    <t>Строительство газопровода низкого давления по сельским поселениям Павловского муниципального района Воронежской области</t>
  </si>
  <si>
    <t>Развитие систем водоснабжения и водоотведения поселений Павловского муниципального района Воронежской области</t>
  </si>
  <si>
    <t xml:space="preserve">Выделение денежных грантов для стимулирования развития муниципальных образований Павловского муниципального района Воронежской области
</t>
  </si>
  <si>
    <t xml:space="preserve">Повышение эффективности решения вопросов местного значения
</t>
  </si>
  <si>
    <t>всего, в том числе в разрезе ГРБС:</t>
  </si>
  <si>
    <t>Подготовка графического и текстового описания местоположения границ и перечня координат характерных точек для установления границ населенных пунктов</t>
  </si>
  <si>
    <t>Развитие территориального общественного самоуправления в поселениях Павловского муниципального района Воронежской области</t>
  </si>
  <si>
    <t>Основное мероприятие 11.</t>
  </si>
  <si>
    <t xml:space="preserve">Мероприятие 12.1.
</t>
  </si>
  <si>
    <t>Мероприятие 12.2.</t>
  </si>
  <si>
    <t>Основное мероприятие 7.</t>
  </si>
  <si>
    <t>Основное мероприятие 6.</t>
  </si>
  <si>
    <t>Основное мероприятие 5.</t>
  </si>
  <si>
    <t>Основное мероприятие 4.</t>
  </si>
  <si>
    <t>Мероприятие 2.1.</t>
  </si>
  <si>
    <t>Региональный проект «Чистая вода»</t>
  </si>
  <si>
    <t>Мероприятие 7.1.</t>
  </si>
  <si>
    <t>Мероприятие 7.2.</t>
  </si>
  <si>
    <t>Основное мероприятие 8.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</si>
  <si>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</t>
  </si>
  <si>
    <t>1403</t>
  </si>
  <si>
    <t>0505</t>
  </si>
  <si>
    <t>0503</t>
  </si>
  <si>
    <t>0409</t>
  </si>
  <si>
    <t>0412</t>
  </si>
  <si>
    <t> всего</t>
  </si>
  <si>
    <t xml:space="preserve">Основное мероприятие 10.
</t>
  </si>
  <si>
    <t xml:space="preserve">Основное мероприятие 12.
</t>
  </si>
  <si>
    <t xml:space="preserve">Основное мероприятие 9.
</t>
  </si>
  <si>
    <t>Основное мероприятие 3.</t>
  </si>
  <si>
    <t>Основное мероприятие  2.</t>
  </si>
  <si>
    <t>Основное мероприятие 1.</t>
  </si>
  <si>
    <t>Технологическое присоединение к инженерным сетям  в с. Елизаветовка Павловского района, в том числе: 1. Технологическое присоединение к сетям электроснабжения. 2. Обустройство площадок объектами инженерной  инфраструктуры под компактную жилищную застройку «Сети инженерно-технического обеспечения Группы многоквартирных жилых домов в селе Елизаветовка Павловского района. Внешние сети водоотведения». 3. Технологическое присоединение. Внешние сети газоснабжения</t>
  </si>
  <si>
    <t>Мероприятие 12.3.</t>
  </si>
  <si>
    <t>Мероприятие 12.4.</t>
  </si>
  <si>
    <t>Мероприятие 12.5.</t>
  </si>
  <si>
    <t>Реализация данного проекта запланирована в течение 2022 года</t>
  </si>
  <si>
    <t>Реализация данного проекта запланирована в течение 2023 года</t>
  </si>
  <si>
    <t>Комплексная компактная застройка с. Елизаветовка Павловского района Воронежской области</t>
  </si>
  <si>
    <t>Основное мероприятие 13.</t>
  </si>
  <si>
    <t>Развитие систем теплоснабжения Павловского муниципального района Воронежской области</t>
  </si>
  <si>
    <t>В 2022 году, на софинансирование расходных обязательств, возникающих при выполнении полномочий органов местного самоуправления по вопросам местного значения в сфере обеспечения уличного освещения поселениям Павловского муниципального района департаментом жилищно-коммунального хозяйства и энергетики Воронежской области будут выделены субсидии на оплату уличного освещения поселениям</t>
  </si>
  <si>
    <t>Мероприятие 8.1.</t>
  </si>
  <si>
    <t>Мероприятие 8.2.</t>
  </si>
  <si>
    <t xml:space="preserve">Осуществление дорожной деятельности в отношении автомобильных дорог местного значения </t>
  </si>
  <si>
    <t>Капитальный ремонт и ремонт автомобильных дорог общего пользования местного значения  в Павловском муниципальном районе Воронежской области</t>
  </si>
  <si>
    <t>Мероприятие 12.6.</t>
  </si>
  <si>
    <t>Обустройство пощадок объектами инженерной инфраструктуры под компактную жилищную застройку "Сети инженерно-технического обеспечения группы многоквартиных жилых домов в селе Елизаветовка Павловского района. Внешние сети водоснабжения</t>
  </si>
  <si>
    <t>Комплексная компактная застройка с. Елизаветовка. Группа многоквартирных жилых домов, расположенных по адресу: Павловский район, с. Елизаветовка (Многоквартирный жилой дом поз. 1, 1 этап)</t>
  </si>
  <si>
    <t>Комплексная компактная застройка с. Елизаветовка. Группа многоквартирных жилых домов, расположенных по адресу: Павловский район, с. Елизаветовка (Инженерные сети и объекты инженерно-технического назначения, поз. 1, 1 этап)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</si>
  <si>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</si>
  <si>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Основное мероприятие 14.</t>
  </si>
  <si>
    <t>Комплексная компактная застройка с. Елизаветовка. Группа многоквартирных жилых домов, расположенных по адресу: Павловский район, с. Елизаветовка. (Многоквартирный жилой дом поз. 2, 2 этап)</t>
  </si>
  <si>
    <t>Комплексная компактная застройка с. Елизаветовка. Группа многоквартирных жилых домов, расположенных по адресу: Павловский район, с. Елизаветовка. (Инженерные сети и объекты инженерно-технического назначения, поз. 2, 2 этап)</t>
  </si>
  <si>
    <t>Реализация транспортной работы по муниципальным маршрутам регулярных перевозок по регулируемым тарифам на территории Павловского муниципального района, достижение показателя результативности</t>
  </si>
  <si>
    <t>До конца года обеспеченность сельского населения питьевой водой составит 65,6 %, протяженность водопроводных сетей в сельских поселениях составит 225,773 км. В 2022 году планируется выполнение инженерных изысканий и разработка проектно-сметной документации по объекту: "Строительство комплекса очистных сооружений городского поселения город Павловск (включая ПИР)"</t>
  </si>
  <si>
    <t xml:space="preserve">За период 2021-2023 годы планируется выполнить ПИР по объекту "Реконструкция водопроводных сетей и сооружений в с. Воронцовка Воронцовского сельского поселения Павловского муниципального района Воронежской области" </t>
  </si>
  <si>
    <t>До конца 2022 года уровень газификации домов сетевым газом в сельской местности составит 64,7 %, протяжённость газовых сетей низкого давления составит 404,654 км</t>
  </si>
  <si>
    <t>Администрация Павловского муниципального района Воронежской области</t>
  </si>
  <si>
    <t>Муниципальный отдел по управлению муниципальным имуществом администрации Павловского муниципального района Воронежской области</t>
  </si>
  <si>
    <t>«Содействие развитию муниципальных образований и местного самоуправления» на 2023 год</t>
  </si>
  <si>
    <t>В 2023 году планируется реализация 8 проектов ТОС в поселениях Павловского муниципального района Воронежской области</t>
  </si>
  <si>
    <t xml:space="preserve">В 2023 году на территории Павловского муниципального района Воронежской области планируется реализация проектов: 1. Обустройство площадок накопления твердых коммунальных отходов в  с. Русская Буйловка Павловского района Воронежской области. 2. Обустройство площадок накопления твердых коммунальных отходов в  с. Петровка Павловского района Воронежской области. 
</t>
  </si>
  <si>
    <t>В 2023 году планируется капитальный ремонт и ремонт 1,4 км автомобильных дорог общего пользования местного значения</t>
  </si>
  <si>
    <t>Мероприятие 8.3.</t>
  </si>
  <si>
    <t>Развитие транспортной инфраструктуры на сельских территориях (Строительство подъезда от автомобильной дороги общего пользования федерального значения М-4 "Дон" (альтернативное направление) до завода ТАНАИС СЕМАНС в Павловском районе Воронежской области)</t>
  </si>
  <si>
    <t>В 2023 году планируется строительство 0,700 км автомобильной дороги общего пользования местного значения</t>
  </si>
  <si>
    <t>Глава Павловского муниципального района Воронежской области                                                                                                                                                  М.Н. Янцов</t>
  </si>
  <si>
    <t xml:space="preserve">Приложение № 3   
к постановлению администрации Павловского муниципального района Воронежской области    
от «      »                        2023  №     
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</si>
</sst>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24"/>
      <color theme="1"/>
      <name val="Times New Roman"/>
      <family val="1"/>
      <charset val="204"/>
    </font>
    <font>
      <sz val="24"/>
      <name val="Times New Roman"/>
      <family val="1"/>
      <charset val="204"/>
    </font>
    <font>
      <sz val="24"/>
      <color theme="1"/>
      <name val="Calibri"/>
      <family val="2"/>
      <charset val="204"/>
      <scheme val="minor"/>
    </font>
    <font>
      <sz val="36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53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/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justify" wrapText="1"/>
    </xf>
    <xf numFmtId="0" fontId="2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horizontal="justify" vertical="top" wrapText="1"/>
    </xf>
    <xf numFmtId="0" fontId="2" fillId="0" borderId="1" xfId="0" applyFont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top" wrapText="1"/>
    </xf>
    <xf numFmtId="0" fontId="5" fillId="3" borderId="0" xfId="0" applyFont="1" applyFill="1"/>
    <xf numFmtId="0" fontId="1" fillId="3" borderId="0" xfId="0" applyFont="1" applyFill="1"/>
    <xf numFmtId="2" fontId="5" fillId="3" borderId="0" xfId="0" applyNumberFormat="1" applyFont="1" applyFill="1"/>
    <xf numFmtId="0" fontId="1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top"/>
    </xf>
    <xf numFmtId="2" fontId="5" fillId="3" borderId="1" xfId="0" applyNumberFormat="1" applyFont="1" applyFill="1" applyBorder="1" applyAlignment="1">
      <alignment horizontal="center" vertical="top" wrapText="1"/>
    </xf>
    <xf numFmtId="2" fontId="1" fillId="3" borderId="0" xfId="0" applyNumberFormat="1" applyFont="1" applyFill="1"/>
    <xf numFmtId="0" fontId="4" fillId="3" borderId="0" xfId="0" applyFont="1" applyFill="1" applyBorder="1"/>
    <xf numFmtId="0" fontId="4" fillId="3" borderId="1" xfId="0" applyFont="1" applyFill="1" applyBorder="1"/>
    <xf numFmtId="0" fontId="3" fillId="3" borderId="0" xfId="0" applyFont="1" applyFill="1" applyBorder="1" applyAlignment="1">
      <alignment horizontal="left"/>
    </xf>
    <xf numFmtId="0" fontId="3" fillId="3" borderId="0" xfId="0" applyFont="1" applyFill="1" applyBorder="1"/>
    <xf numFmtId="0" fontId="3" fillId="3" borderId="0" xfId="0" applyFont="1" applyFill="1" applyBorder="1" applyAlignment="1">
      <alignment horizontal="center" wrapText="1"/>
    </xf>
    <xf numFmtId="0" fontId="1" fillId="3" borderId="0" xfId="0" applyFont="1" applyFill="1" applyBorder="1"/>
    <xf numFmtId="0" fontId="5" fillId="3" borderId="1" xfId="0" applyFont="1" applyFill="1" applyBorder="1" applyAlignment="1">
      <alignment horizontal="center" vertical="top" wrapText="1"/>
    </xf>
    <xf numFmtId="0" fontId="5" fillId="3" borderId="3" xfId="0" applyFont="1" applyFill="1" applyBorder="1" applyAlignment="1">
      <alignment horizontal="center" vertical="top" wrapText="1"/>
    </xf>
    <xf numFmtId="0" fontId="5" fillId="3" borderId="6" xfId="0" applyFont="1" applyFill="1" applyBorder="1" applyAlignment="1">
      <alignment horizontal="center" vertical="top" wrapText="1"/>
    </xf>
    <xf numFmtId="0" fontId="5" fillId="3" borderId="8" xfId="0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 vertical="top" wrapText="1"/>
    </xf>
    <xf numFmtId="49" fontId="5" fillId="3" borderId="1" xfId="0" applyNumberFormat="1" applyFont="1" applyFill="1" applyBorder="1" applyAlignment="1">
      <alignment horizontal="center" vertical="top" wrapText="1"/>
    </xf>
    <xf numFmtId="49" fontId="6" fillId="3" borderId="1" xfId="0" applyNumberFormat="1" applyFont="1" applyFill="1" applyBorder="1" applyAlignment="1">
      <alignment horizontal="center" vertical="top" wrapText="1"/>
    </xf>
    <xf numFmtId="164" fontId="5" fillId="3" borderId="1" xfId="0" applyNumberFormat="1" applyFont="1" applyFill="1" applyBorder="1" applyAlignment="1">
      <alignment horizontal="center" vertical="top" wrapText="1"/>
    </xf>
    <xf numFmtId="164" fontId="5" fillId="3" borderId="1" xfId="0" applyNumberFormat="1" applyFont="1" applyFill="1" applyBorder="1" applyAlignment="1">
      <alignment horizontal="center" vertical="top"/>
    </xf>
    <xf numFmtId="164" fontId="5" fillId="3" borderId="1" xfId="0" applyNumberFormat="1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top" wrapText="1"/>
    </xf>
    <xf numFmtId="164" fontId="6" fillId="3" borderId="1" xfId="0" applyNumberFormat="1" applyFont="1" applyFill="1" applyBorder="1" applyAlignment="1">
      <alignment horizontal="center" vertical="top"/>
    </xf>
    <xf numFmtId="164" fontId="5" fillId="3" borderId="3" xfId="0" applyNumberFormat="1" applyFont="1" applyFill="1" applyBorder="1" applyAlignment="1">
      <alignment horizontal="center" vertical="top"/>
    </xf>
    <xf numFmtId="0" fontId="8" fillId="3" borderId="0" xfId="0" applyFont="1" applyFill="1" applyAlignment="1">
      <alignment vertical="center"/>
    </xf>
    <xf numFmtId="0" fontId="8" fillId="3" borderId="0" xfId="0" applyFont="1" applyFill="1"/>
    <xf numFmtId="0" fontId="3" fillId="3" borderId="0" xfId="0" applyFont="1" applyFill="1" applyAlignment="1">
      <alignment vertical="center" wrapText="1"/>
    </xf>
    <xf numFmtId="164" fontId="5" fillId="3" borderId="1" xfId="0" applyNumberFormat="1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top" wrapText="1"/>
    </xf>
    <xf numFmtId="0" fontId="5" fillId="3" borderId="3" xfId="0" applyFont="1" applyFill="1" applyBorder="1" applyAlignment="1">
      <alignment horizontal="center" vertical="top" wrapText="1"/>
    </xf>
    <xf numFmtId="0" fontId="5" fillId="3" borderId="3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center" wrapText="1"/>
    </xf>
    <xf numFmtId="164" fontId="5" fillId="3" borderId="1" xfId="0" applyNumberFormat="1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164" fontId="5" fillId="3" borderId="1" xfId="0" applyNumberFormat="1" applyFont="1" applyFill="1" applyBorder="1" applyAlignment="1">
      <alignment horizontal="center" vertical="top" wrapText="1"/>
    </xf>
    <xf numFmtId="164" fontId="5" fillId="3" borderId="3" xfId="0" applyNumberFormat="1" applyFont="1" applyFill="1" applyBorder="1" applyAlignment="1">
      <alignment horizontal="center" vertical="top"/>
    </xf>
    <xf numFmtId="0" fontId="5" fillId="3" borderId="3" xfId="0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1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justify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5" fillId="3" borderId="1" xfId="0" applyFont="1" applyFill="1" applyBorder="1" applyAlignment="1">
      <alignment horizontal="center" vertical="top" wrapText="1"/>
    </xf>
    <xf numFmtId="164" fontId="5" fillId="3" borderId="1" xfId="0" applyNumberFormat="1" applyFont="1" applyFill="1" applyBorder="1" applyAlignment="1">
      <alignment horizontal="center" vertical="top"/>
    </xf>
    <xf numFmtId="164" fontId="5" fillId="3" borderId="1" xfId="0" applyNumberFormat="1" applyFont="1" applyFill="1" applyBorder="1" applyAlignment="1">
      <alignment horizontal="center" vertical="top" wrapText="1"/>
    </xf>
    <xf numFmtId="49" fontId="5" fillId="3" borderId="1" xfId="0" applyNumberFormat="1" applyFont="1" applyFill="1" applyBorder="1" applyAlignment="1">
      <alignment horizontal="center" vertical="top" wrapText="1"/>
    </xf>
    <xf numFmtId="164" fontId="6" fillId="3" borderId="1" xfId="0" applyNumberFormat="1" applyFont="1" applyFill="1" applyBorder="1" applyAlignment="1">
      <alignment horizontal="center" vertical="top"/>
    </xf>
    <xf numFmtId="164" fontId="5" fillId="0" borderId="1" xfId="0" applyNumberFormat="1" applyFont="1" applyFill="1" applyBorder="1" applyAlignment="1">
      <alignment horizontal="center" vertical="top"/>
    </xf>
    <xf numFmtId="164" fontId="5" fillId="0" borderId="1" xfId="0" applyNumberFormat="1" applyFont="1" applyFill="1" applyBorder="1" applyAlignment="1">
      <alignment horizontal="center" vertical="top" wrapText="1"/>
    </xf>
    <xf numFmtId="164" fontId="5" fillId="3" borderId="3" xfId="0" applyNumberFormat="1" applyFont="1" applyFill="1" applyBorder="1" applyAlignment="1">
      <alignment horizontal="center" vertical="top"/>
    </xf>
    <xf numFmtId="164" fontId="5" fillId="3" borderId="4" xfId="0" applyNumberFormat="1" applyFont="1" applyFill="1" applyBorder="1" applyAlignment="1">
      <alignment horizontal="center" vertical="top"/>
    </xf>
    <xf numFmtId="164" fontId="5" fillId="3" borderId="3" xfId="0" applyNumberFormat="1" applyFont="1" applyFill="1" applyBorder="1" applyAlignment="1">
      <alignment horizontal="center" vertical="top" wrapText="1"/>
    </xf>
    <xf numFmtId="164" fontId="5" fillId="3" borderId="4" xfId="0" applyNumberFormat="1" applyFont="1" applyFill="1" applyBorder="1" applyAlignment="1">
      <alignment horizontal="center" vertical="top" wrapText="1"/>
    </xf>
    <xf numFmtId="164" fontId="6" fillId="3" borderId="1" xfId="0" applyNumberFormat="1" applyFont="1" applyFill="1" applyBorder="1" applyAlignment="1">
      <alignment horizontal="center" vertical="top" wrapText="1"/>
    </xf>
    <xf numFmtId="0" fontId="5" fillId="4" borderId="6" xfId="0" applyFont="1" applyFill="1" applyBorder="1" applyAlignment="1">
      <alignment horizontal="center" vertical="top" wrapText="1"/>
    </xf>
    <xf numFmtId="0" fontId="5" fillId="3" borderId="6" xfId="0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3" borderId="8" xfId="0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 vertical="top" wrapText="1"/>
    </xf>
    <xf numFmtId="0" fontId="5" fillId="3" borderId="3" xfId="0" applyFont="1" applyFill="1" applyBorder="1" applyAlignment="1">
      <alignment horizontal="left" vertical="top" wrapText="1"/>
    </xf>
    <xf numFmtId="0" fontId="5" fillId="3" borderId="4" xfId="0" applyFont="1" applyFill="1" applyBorder="1" applyAlignment="1">
      <alignment horizontal="left" vertical="top" wrapText="1"/>
    </xf>
    <xf numFmtId="0" fontId="5" fillId="3" borderId="3" xfId="0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 vertical="top" wrapText="1"/>
    </xf>
    <xf numFmtId="0" fontId="5" fillId="3" borderId="9" xfId="0" applyFont="1" applyFill="1" applyBorder="1" applyAlignment="1">
      <alignment horizontal="center" vertical="top" wrapText="1"/>
    </xf>
    <xf numFmtId="0" fontId="5" fillId="3" borderId="10" xfId="0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left" vertical="top" wrapText="1"/>
    </xf>
    <xf numFmtId="0" fontId="5" fillId="3" borderId="5" xfId="0" applyFont="1" applyFill="1" applyBorder="1" applyAlignment="1">
      <alignment horizontal="center" vertical="top" wrapText="1"/>
    </xf>
    <xf numFmtId="0" fontId="5" fillId="3" borderId="0" xfId="0" applyFont="1" applyFill="1" applyAlignment="1">
      <alignment horizontal="left"/>
    </xf>
    <xf numFmtId="0" fontId="5" fillId="3" borderId="0" xfId="0" applyFont="1" applyFill="1" applyAlignment="1">
      <alignment horizontal="center" wrapText="1"/>
    </xf>
    <xf numFmtId="0" fontId="5" fillId="3" borderId="2" xfId="0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7" fillId="3" borderId="10" xfId="0" applyFont="1" applyFill="1" applyBorder="1"/>
    <xf numFmtId="0" fontId="5" fillId="0" borderId="1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164" fontId="5" fillId="3" borderId="5" xfId="0" applyNumberFormat="1" applyFont="1" applyFill="1" applyBorder="1" applyAlignment="1">
      <alignment horizontal="center" vertical="top"/>
    </xf>
    <xf numFmtId="0" fontId="5" fillId="3" borderId="5" xfId="0" applyFont="1" applyFill="1" applyBorder="1" applyAlignment="1">
      <alignment horizontal="left" vertical="top" wrapText="1"/>
    </xf>
    <xf numFmtId="0" fontId="5" fillId="3" borderId="11" xfId="0" applyFont="1" applyFill="1" applyBorder="1" applyAlignment="1">
      <alignment horizontal="center" vertical="top" wrapText="1"/>
    </xf>
    <xf numFmtId="49" fontId="6" fillId="3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 wrapText="1"/>
    </xf>
    <xf numFmtId="0" fontId="5" fillId="3" borderId="0" xfId="0" applyFont="1" applyFill="1" applyAlignment="1">
      <alignment horizontal="left" vertical="center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4"/>
  <sheetViews>
    <sheetView view="pageBreakPreview" topLeftCell="A31" zoomScale="90" zoomScaleSheetLayoutView="90" zoomScalePageLayoutView="80" workbookViewId="0">
      <selection activeCell="A34" sqref="A34:K34"/>
    </sheetView>
  </sheetViews>
  <sheetFormatPr defaultColWidth="9.140625" defaultRowHeight="15.75"/>
  <cols>
    <col min="1" max="1" width="6.28515625" style="5" customWidth="1"/>
    <col min="2" max="2" width="41.140625" style="5" customWidth="1"/>
    <col min="3" max="3" width="9.140625" style="5"/>
    <col min="4" max="11" width="10.28515625" style="5" customWidth="1"/>
    <col min="12" max="16384" width="9.140625" style="5"/>
  </cols>
  <sheetData>
    <row r="1" spans="1:11" ht="18.75" customHeight="1">
      <c r="A1" s="73" t="s">
        <v>0</v>
      </c>
      <c r="B1" s="73"/>
      <c r="C1" s="73"/>
      <c r="D1" s="73"/>
      <c r="E1" s="73"/>
      <c r="F1" s="73"/>
      <c r="G1" s="73"/>
      <c r="H1" s="73"/>
      <c r="I1" s="73"/>
      <c r="J1" s="73"/>
      <c r="K1" s="73"/>
    </row>
    <row r="2" spans="1:11">
      <c r="A2" s="74"/>
      <c r="B2" s="74"/>
      <c r="C2" s="74"/>
      <c r="D2" s="74"/>
      <c r="E2" s="74"/>
      <c r="F2" s="74"/>
      <c r="G2" s="74"/>
      <c r="H2" s="74"/>
      <c r="I2" s="74"/>
      <c r="J2" s="74"/>
      <c r="K2" s="74"/>
    </row>
    <row r="3" spans="1:11" ht="18.75" customHeight="1">
      <c r="A3" s="74" t="s">
        <v>1</v>
      </c>
      <c r="B3" s="74"/>
      <c r="C3" s="74"/>
      <c r="D3" s="74"/>
      <c r="E3" s="74"/>
      <c r="F3" s="74"/>
      <c r="G3" s="74"/>
      <c r="H3" s="74"/>
      <c r="I3" s="74"/>
      <c r="J3" s="74"/>
      <c r="K3" s="74"/>
    </row>
    <row r="4" spans="1:11" ht="18.75" customHeight="1">
      <c r="A4" s="74" t="s">
        <v>2</v>
      </c>
      <c r="B4" s="74"/>
      <c r="C4" s="74"/>
      <c r="D4" s="74"/>
      <c r="E4" s="74"/>
      <c r="F4" s="74"/>
      <c r="G4" s="74"/>
      <c r="H4" s="74"/>
      <c r="I4" s="74"/>
      <c r="J4" s="74"/>
      <c r="K4" s="74"/>
    </row>
    <row r="5" spans="1:11" ht="18.75" customHeight="1">
      <c r="A5" s="74" t="s">
        <v>3</v>
      </c>
      <c r="B5" s="74"/>
      <c r="C5" s="74"/>
      <c r="D5" s="74"/>
      <c r="E5" s="74"/>
      <c r="F5" s="74"/>
      <c r="G5" s="74"/>
      <c r="H5" s="74"/>
      <c r="I5" s="74"/>
      <c r="J5" s="74"/>
      <c r="K5" s="74"/>
    </row>
    <row r="6" spans="1:11">
      <c r="A6" s="77" t="s">
        <v>4</v>
      </c>
      <c r="B6" s="77"/>
      <c r="C6" s="77"/>
      <c r="D6" s="77"/>
      <c r="E6" s="77"/>
      <c r="F6" s="77"/>
      <c r="G6" s="77"/>
      <c r="H6" s="77"/>
      <c r="I6" s="77"/>
      <c r="J6" s="77"/>
      <c r="K6" s="77"/>
    </row>
    <row r="7" spans="1:11" ht="40.5" customHeight="1">
      <c r="A7" s="78" t="s">
        <v>5</v>
      </c>
      <c r="B7" s="78" t="s">
        <v>6</v>
      </c>
      <c r="C7" s="78" t="s">
        <v>7</v>
      </c>
      <c r="D7" s="78" t="s">
        <v>8</v>
      </c>
      <c r="E7" s="78"/>
      <c r="F7" s="78"/>
      <c r="G7" s="78"/>
      <c r="H7" s="78"/>
      <c r="I7" s="78"/>
      <c r="J7" s="78"/>
      <c r="K7" s="78"/>
    </row>
    <row r="8" spans="1:11">
      <c r="A8" s="78"/>
      <c r="B8" s="78"/>
      <c r="C8" s="78"/>
      <c r="D8" s="3" t="s">
        <v>9</v>
      </c>
      <c r="E8" s="3" t="s">
        <v>9</v>
      </c>
      <c r="F8" s="3" t="s">
        <v>9</v>
      </c>
      <c r="G8" s="3" t="s">
        <v>9</v>
      </c>
      <c r="H8" s="3" t="s">
        <v>10</v>
      </c>
      <c r="I8" s="3" t="s">
        <v>10</v>
      </c>
      <c r="J8" s="3" t="s">
        <v>10</v>
      </c>
      <c r="K8" s="3" t="s">
        <v>10</v>
      </c>
    </row>
    <row r="9" spans="1:11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3">
        <v>8</v>
      </c>
      <c r="I9" s="3">
        <v>9</v>
      </c>
      <c r="J9" s="3">
        <v>10</v>
      </c>
      <c r="K9" s="3">
        <v>11</v>
      </c>
    </row>
    <row r="10" spans="1:11" ht="39" customHeight="1">
      <c r="A10" s="76" t="s">
        <v>106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</row>
    <row r="11" spans="1:11" ht="88.5" customHeight="1">
      <c r="A11" s="2">
        <v>1</v>
      </c>
      <c r="B11" s="4" t="s">
        <v>103</v>
      </c>
      <c r="C11" s="6"/>
      <c r="D11" s="6"/>
      <c r="E11" s="6"/>
      <c r="F11" s="6"/>
      <c r="G11" s="6"/>
      <c r="H11" s="6"/>
      <c r="I11" s="6"/>
      <c r="J11" s="4"/>
      <c r="K11" s="4"/>
    </row>
    <row r="12" spans="1:11" ht="78.75">
      <c r="A12" s="2">
        <v>2</v>
      </c>
      <c r="B12" s="4" t="s">
        <v>104</v>
      </c>
      <c r="C12" s="4"/>
      <c r="D12" s="4"/>
      <c r="E12" s="4"/>
      <c r="F12" s="4"/>
      <c r="G12" s="4"/>
      <c r="H12" s="4"/>
      <c r="I12" s="4"/>
      <c r="J12" s="4"/>
      <c r="K12" s="4"/>
    </row>
    <row r="13" spans="1:11" ht="47.25">
      <c r="A13" s="2">
        <v>3</v>
      </c>
      <c r="B13" s="25" t="s">
        <v>105</v>
      </c>
      <c r="C13" s="4"/>
      <c r="D13" s="4"/>
      <c r="E13" s="4"/>
      <c r="F13" s="4"/>
      <c r="G13" s="4"/>
      <c r="H13" s="4"/>
      <c r="I13" s="4"/>
      <c r="J13" s="4"/>
      <c r="K13" s="4"/>
    </row>
    <row r="14" spans="1:11" ht="30.75" customHeight="1">
      <c r="A14" s="75" t="s">
        <v>107</v>
      </c>
      <c r="B14" s="75"/>
      <c r="C14" s="75"/>
      <c r="D14" s="75"/>
      <c r="E14" s="75"/>
      <c r="F14" s="75"/>
      <c r="G14" s="75"/>
      <c r="H14" s="75"/>
      <c r="I14" s="75"/>
      <c r="J14" s="75"/>
      <c r="K14" s="75"/>
    </row>
    <row r="15" spans="1:11" ht="72" customHeight="1">
      <c r="A15" s="4"/>
      <c r="B15" s="2" t="s">
        <v>108</v>
      </c>
      <c r="C15" s="4"/>
      <c r="D15" s="4"/>
      <c r="E15" s="4"/>
      <c r="F15" s="4"/>
      <c r="G15" s="4"/>
      <c r="H15" s="4"/>
      <c r="I15" s="4"/>
      <c r="J15" s="4"/>
      <c r="K15" s="4"/>
    </row>
    <row r="16" spans="1:11" ht="84" customHeight="1">
      <c r="A16" s="4"/>
      <c r="B16" s="2" t="s">
        <v>109</v>
      </c>
      <c r="C16" s="4"/>
      <c r="D16" s="4"/>
      <c r="E16" s="4"/>
      <c r="F16" s="4"/>
      <c r="G16" s="4"/>
      <c r="H16" s="4"/>
      <c r="I16" s="4"/>
      <c r="J16" s="4"/>
      <c r="K16" s="4"/>
    </row>
    <row r="17" spans="1:11">
      <c r="A17" s="75" t="s">
        <v>110</v>
      </c>
      <c r="B17" s="75"/>
      <c r="C17" s="75"/>
      <c r="D17" s="75"/>
      <c r="E17" s="75"/>
      <c r="F17" s="75"/>
      <c r="G17" s="75"/>
      <c r="H17" s="75"/>
      <c r="I17" s="75"/>
      <c r="J17" s="75"/>
      <c r="K17" s="75"/>
    </row>
    <row r="18" spans="1:11" ht="112.5" customHeight="1">
      <c r="A18" s="4" t="s">
        <v>12</v>
      </c>
      <c r="B18" s="2" t="s">
        <v>111</v>
      </c>
      <c r="C18" s="4"/>
      <c r="D18" s="4"/>
      <c r="E18" s="4"/>
      <c r="F18" s="4"/>
      <c r="G18" s="4"/>
      <c r="H18" s="4"/>
      <c r="I18" s="4"/>
      <c r="J18" s="4"/>
      <c r="K18" s="4"/>
    </row>
    <row r="19" spans="1:11" ht="126">
      <c r="A19" s="4" t="s">
        <v>12</v>
      </c>
      <c r="B19" s="4" t="s">
        <v>112</v>
      </c>
      <c r="C19" s="4"/>
      <c r="D19" s="4"/>
      <c r="E19" s="4"/>
      <c r="F19" s="4"/>
      <c r="G19" s="4"/>
      <c r="H19" s="4"/>
      <c r="I19" s="4"/>
      <c r="J19" s="4"/>
      <c r="K19" s="4"/>
    </row>
    <row r="20" spans="1:11" ht="96.75" customHeight="1">
      <c r="A20" s="4"/>
      <c r="B20" s="26" t="s">
        <v>113</v>
      </c>
      <c r="C20" s="4"/>
      <c r="D20" s="4"/>
      <c r="E20" s="4"/>
      <c r="F20" s="4"/>
      <c r="G20" s="4"/>
      <c r="H20" s="4"/>
      <c r="I20" s="4"/>
      <c r="J20" s="4"/>
      <c r="K20" s="4"/>
    </row>
    <row r="21" spans="1:11">
      <c r="A21" s="75" t="s">
        <v>114</v>
      </c>
      <c r="B21" s="75"/>
      <c r="C21" s="75"/>
      <c r="D21" s="75"/>
      <c r="E21" s="75"/>
      <c r="F21" s="75"/>
      <c r="G21" s="75"/>
      <c r="H21" s="75"/>
      <c r="I21" s="75"/>
      <c r="J21" s="75"/>
      <c r="K21" s="75"/>
    </row>
    <row r="22" spans="1:11" ht="92.25" customHeight="1">
      <c r="A22" s="6" t="s">
        <v>12</v>
      </c>
      <c r="B22" s="4" t="s">
        <v>115</v>
      </c>
      <c r="C22" s="6"/>
      <c r="D22" s="6"/>
      <c r="E22" s="6"/>
      <c r="F22" s="6"/>
      <c r="G22" s="6"/>
      <c r="H22" s="6"/>
      <c r="I22" s="6"/>
      <c r="J22" s="4"/>
      <c r="K22" s="4"/>
    </row>
    <row r="23" spans="1:11" ht="38.25" customHeight="1">
      <c r="A23" s="75" t="s">
        <v>118</v>
      </c>
      <c r="B23" s="75"/>
      <c r="C23" s="75"/>
      <c r="D23" s="75"/>
      <c r="E23" s="75"/>
      <c r="F23" s="75"/>
      <c r="G23" s="75"/>
      <c r="H23" s="75"/>
      <c r="I23" s="75"/>
      <c r="J23" s="75"/>
      <c r="K23" s="75"/>
    </row>
    <row r="24" spans="1:11" ht="168" customHeight="1">
      <c r="A24" s="4" t="s">
        <v>12</v>
      </c>
      <c r="B24" s="2" t="s">
        <v>116</v>
      </c>
      <c r="C24" s="6"/>
      <c r="D24" s="6"/>
      <c r="E24" s="6"/>
      <c r="F24" s="6"/>
      <c r="G24" s="6"/>
      <c r="H24" s="6"/>
      <c r="I24" s="6"/>
      <c r="J24" s="4"/>
      <c r="K24" s="4"/>
    </row>
    <row r="25" spans="1:11" ht="47.25">
      <c r="A25" s="4" t="s">
        <v>12</v>
      </c>
      <c r="B25" s="2" t="s">
        <v>18</v>
      </c>
      <c r="C25" s="4"/>
      <c r="D25" s="4"/>
      <c r="E25" s="4"/>
      <c r="F25" s="4"/>
      <c r="G25" s="4"/>
      <c r="H25" s="4"/>
      <c r="I25" s="4"/>
      <c r="J25" s="4"/>
      <c r="K25" s="4"/>
    </row>
    <row r="26" spans="1:11">
      <c r="A26" s="6"/>
      <c r="B26" s="4" t="s">
        <v>12</v>
      </c>
      <c r="C26" s="6"/>
      <c r="D26" s="6"/>
      <c r="E26" s="6"/>
      <c r="F26" s="6"/>
      <c r="G26" s="6"/>
      <c r="H26" s="6"/>
      <c r="I26" s="6"/>
      <c r="J26" s="4"/>
      <c r="K26" s="4"/>
    </row>
    <row r="27" spans="1:11">
      <c r="A27" s="75" t="s">
        <v>117</v>
      </c>
      <c r="B27" s="75"/>
      <c r="C27" s="75"/>
      <c r="D27" s="75"/>
      <c r="E27" s="75"/>
      <c r="F27" s="75"/>
      <c r="G27" s="75"/>
      <c r="H27" s="75"/>
      <c r="I27" s="75"/>
      <c r="J27" s="75"/>
      <c r="K27" s="75"/>
    </row>
    <row r="28" spans="1:11" ht="186.75" customHeight="1">
      <c r="A28" s="6" t="s">
        <v>12</v>
      </c>
      <c r="B28" s="4" t="s">
        <v>119</v>
      </c>
      <c r="C28" s="6"/>
      <c r="D28" s="6"/>
      <c r="E28" s="6"/>
      <c r="F28" s="6"/>
      <c r="G28" s="6"/>
      <c r="H28" s="6"/>
      <c r="I28" s="6"/>
      <c r="J28" s="4"/>
      <c r="K28" s="4"/>
    </row>
    <row r="29" spans="1:11">
      <c r="A29" s="75" t="s">
        <v>120</v>
      </c>
      <c r="B29" s="75"/>
      <c r="C29" s="75"/>
      <c r="D29" s="75"/>
      <c r="E29" s="75"/>
      <c r="F29" s="75"/>
      <c r="G29" s="75"/>
      <c r="H29" s="75"/>
      <c r="I29" s="75"/>
      <c r="J29" s="75"/>
      <c r="K29" s="75"/>
    </row>
    <row r="30" spans="1:11" ht="109.5" customHeight="1">
      <c r="A30" s="4" t="s">
        <v>12</v>
      </c>
      <c r="B30" s="25" t="s">
        <v>121</v>
      </c>
      <c r="C30" s="6"/>
      <c r="D30" s="6"/>
      <c r="E30" s="6"/>
      <c r="F30" s="6"/>
      <c r="G30" s="6"/>
      <c r="H30" s="6"/>
      <c r="I30" s="6"/>
      <c r="J30" s="4"/>
      <c r="K30" s="4"/>
    </row>
    <row r="31" spans="1:11">
      <c r="A31" s="75" t="s">
        <v>122</v>
      </c>
      <c r="B31" s="75"/>
      <c r="C31" s="75"/>
      <c r="D31" s="75"/>
      <c r="E31" s="75"/>
      <c r="F31" s="75"/>
      <c r="G31" s="75"/>
      <c r="H31" s="75"/>
      <c r="I31" s="75"/>
      <c r="J31" s="75"/>
      <c r="K31" s="75"/>
    </row>
    <row r="32" spans="1:11" ht="54.75" customHeight="1">
      <c r="A32" s="4" t="s">
        <v>12</v>
      </c>
      <c r="B32" s="25" t="s">
        <v>123</v>
      </c>
      <c r="C32" s="6"/>
      <c r="D32" s="6"/>
      <c r="E32" s="6"/>
      <c r="F32" s="6"/>
      <c r="G32" s="6"/>
      <c r="H32" s="6"/>
      <c r="I32" s="6"/>
      <c r="J32" s="4"/>
      <c r="K32" s="4"/>
    </row>
    <row r="33" spans="1:11">
      <c r="A33" s="79" t="s">
        <v>124</v>
      </c>
      <c r="B33" s="80"/>
      <c r="C33" s="80"/>
      <c r="D33" s="80"/>
      <c r="E33" s="80"/>
      <c r="F33" s="80"/>
      <c r="G33" s="80"/>
      <c r="H33" s="80"/>
      <c r="I33" s="80"/>
      <c r="J33" s="80"/>
      <c r="K33" s="81"/>
    </row>
    <row r="34" spans="1:11" ht="110.25">
      <c r="A34" s="24"/>
      <c r="B34" s="1" t="s">
        <v>125</v>
      </c>
      <c r="C34" s="24"/>
      <c r="D34" s="24"/>
      <c r="E34" s="24"/>
      <c r="F34" s="24"/>
      <c r="G34" s="24"/>
      <c r="H34" s="24"/>
      <c r="I34" s="24"/>
      <c r="J34" s="24"/>
      <c r="K34" s="24"/>
    </row>
  </sheetData>
  <mergeCells count="19">
    <mergeCell ref="A33:K33"/>
    <mergeCell ref="A31:K31"/>
    <mergeCell ref="A29:K29"/>
    <mergeCell ref="A27:K27"/>
    <mergeCell ref="A23:K23"/>
    <mergeCell ref="A21:K21"/>
    <mergeCell ref="A17:K17"/>
    <mergeCell ref="A14:K14"/>
    <mergeCell ref="A10:K10"/>
    <mergeCell ref="A6:K6"/>
    <mergeCell ref="A7:A8"/>
    <mergeCell ref="B7:B8"/>
    <mergeCell ref="C7:C8"/>
    <mergeCell ref="D7:K7"/>
    <mergeCell ref="A1:K1"/>
    <mergeCell ref="A3:K3"/>
    <mergeCell ref="A4:K4"/>
    <mergeCell ref="A2:K2"/>
    <mergeCell ref="A5:K5"/>
  </mergeCells>
  <pageMargins left="0.7" right="0.7" top="0.75" bottom="0.75" header="0.3" footer="0.3"/>
  <pageSetup paperSize="9" scale="94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6"/>
  <sheetViews>
    <sheetView view="pageBreakPreview" topLeftCell="A22" zoomScale="70" zoomScaleSheetLayoutView="70" workbookViewId="0">
      <selection activeCell="A33" sqref="A33"/>
    </sheetView>
  </sheetViews>
  <sheetFormatPr defaultColWidth="9.140625" defaultRowHeight="15.75"/>
  <cols>
    <col min="1" max="1" width="5.85546875" style="7" customWidth="1"/>
    <col min="2" max="2" width="42" style="7" customWidth="1"/>
    <col min="3" max="3" width="12" style="7" customWidth="1"/>
    <col min="4" max="4" width="27" style="7" customWidth="1"/>
    <col min="5" max="5" width="36" style="7" customWidth="1"/>
    <col min="6" max="6" width="22.7109375" style="7" customWidth="1"/>
    <col min="7" max="16384" width="9.140625" style="7"/>
  </cols>
  <sheetData>
    <row r="1" spans="1:6" ht="18.75" customHeight="1">
      <c r="A1" s="83" t="s">
        <v>25</v>
      </c>
      <c r="B1" s="83"/>
      <c r="C1" s="83"/>
      <c r="D1" s="83"/>
      <c r="E1" s="83"/>
      <c r="F1" s="83"/>
    </row>
    <row r="2" spans="1:6" ht="18.75" customHeight="1">
      <c r="A2" s="84" t="s">
        <v>26</v>
      </c>
      <c r="B2" s="84"/>
      <c r="C2" s="84"/>
      <c r="D2" s="84"/>
      <c r="E2" s="84"/>
      <c r="F2" s="84"/>
    </row>
    <row r="3" spans="1:6" ht="17.25" customHeight="1">
      <c r="A3" s="84" t="s">
        <v>27</v>
      </c>
      <c r="B3" s="84"/>
      <c r="C3" s="84"/>
      <c r="D3" s="84"/>
      <c r="E3" s="84"/>
      <c r="F3" s="84"/>
    </row>
    <row r="4" spans="1:6">
      <c r="A4" s="85"/>
      <c r="B4" s="85"/>
      <c r="C4" s="85"/>
      <c r="D4" s="85"/>
      <c r="E4" s="85"/>
      <c r="F4" s="85"/>
    </row>
    <row r="5" spans="1:6">
      <c r="A5" s="8"/>
      <c r="B5" s="8"/>
      <c r="C5" s="8"/>
      <c r="D5" s="8"/>
      <c r="E5" s="8"/>
      <c r="F5" s="8"/>
    </row>
    <row r="6" spans="1:6" s="5" customFormat="1" ht="83.25" customHeight="1">
      <c r="A6" s="4" t="s">
        <v>28</v>
      </c>
      <c r="B6" s="4" t="s">
        <v>29</v>
      </c>
      <c r="C6" s="4" t="s">
        <v>30</v>
      </c>
      <c r="D6" s="4" t="s">
        <v>31</v>
      </c>
      <c r="E6" s="4" t="s">
        <v>32</v>
      </c>
      <c r="F6" s="4" t="s">
        <v>33</v>
      </c>
    </row>
    <row r="7" spans="1:6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</row>
    <row r="8" spans="1:6">
      <c r="A8" s="82" t="s">
        <v>11</v>
      </c>
      <c r="B8" s="82"/>
      <c r="C8" s="82"/>
      <c r="D8" s="82"/>
      <c r="E8" s="82"/>
      <c r="F8" s="82"/>
    </row>
    <row r="9" spans="1:6" ht="47.25">
      <c r="A9" s="2">
        <v>1</v>
      </c>
      <c r="B9" s="9" t="s">
        <v>34</v>
      </c>
      <c r="C9" s="9"/>
      <c r="D9" s="9"/>
      <c r="E9" s="9"/>
      <c r="F9" s="9"/>
    </row>
    <row r="10" spans="1:6" ht="47.25">
      <c r="A10" s="2">
        <v>2</v>
      </c>
      <c r="B10" s="9" t="s">
        <v>35</v>
      </c>
      <c r="C10" s="9"/>
      <c r="D10" s="9"/>
      <c r="E10" s="9"/>
      <c r="F10" s="9"/>
    </row>
    <row r="11" spans="1:6">
      <c r="A11" s="2" t="s">
        <v>36</v>
      </c>
      <c r="B11" s="2" t="s">
        <v>36</v>
      </c>
      <c r="C11" s="9"/>
      <c r="D11" s="9"/>
      <c r="E11" s="9"/>
      <c r="F11" s="9"/>
    </row>
    <row r="12" spans="1:6">
      <c r="A12" s="82" t="s">
        <v>37</v>
      </c>
      <c r="B12" s="82"/>
      <c r="C12" s="82"/>
      <c r="D12" s="82"/>
      <c r="E12" s="82"/>
      <c r="F12" s="82"/>
    </row>
    <row r="13" spans="1:6" ht="47.25">
      <c r="A13" s="2" t="s">
        <v>38</v>
      </c>
      <c r="B13" s="9" t="s">
        <v>39</v>
      </c>
      <c r="C13" s="9"/>
      <c r="D13" s="9"/>
      <c r="E13" s="9"/>
      <c r="F13" s="9"/>
    </row>
    <row r="14" spans="1:6" ht="47.25">
      <c r="A14" s="2" t="s">
        <v>38</v>
      </c>
      <c r="B14" s="9" t="s">
        <v>40</v>
      </c>
      <c r="C14" s="9"/>
      <c r="D14" s="9"/>
      <c r="E14" s="9"/>
      <c r="F14" s="9"/>
    </row>
    <row r="15" spans="1:6">
      <c r="A15" s="2" t="s">
        <v>38</v>
      </c>
      <c r="B15" s="2" t="s">
        <v>36</v>
      </c>
      <c r="C15" s="9"/>
      <c r="D15" s="9"/>
      <c r="E15" s="9"/>
      <c r="F15" s="9"/>
    </row>
    <row r="16" spans="1:6">
      <c r="A16" s="82" t="s">
        <v>41</v>
      </c>
      <c r="B16" s="82"/>
      <c r="C16" s="82"/>
      <c r="D16" s="82"/>
      <c r="E16" s="82"/>
      <c r="F16" s="82"/>
    </row>
    <row r="17" spans="1:6" ht="47.25">
      <c r="A17" s="2" t="s">
        <v>38</v>
      </c>
      <c r="B17" s="9" t="s">
        <v>42</v>
      </c>
      <c r="C17" s="9"/>
      <c r="D17" s="9"/>
      <c r="E17" s="9"/>
      <c r="F17" s="9"/>
    </row>
    <row r="18" spans="1:6" ht="47.25">
      <c r="A18" s="2" t="s">
        <v>38</v>
      </c>
      <c r="B18" s="9" t="s">
        <v>43</v>
      </c>
      <c r="C18" s="9"/>
      <c r="D18" s="9"/>
      <c r="E18" s="9"/>
      <c r="F18" s="9"/>
    </row>
    <row r="19" spans="1:6">
      <c r="A19" s="2" t="s">
        <v>38</v>
      </c>
      <c r="B19" s="2" t="s">
        <v>38</v>
      </c>
      <c r="C19" s="9"/>
      <c r="D19" s="9"/>
      <c r="E19" s="9"/>
      <c r="F19" s="9"/>
    </row>
    <row r="20" spans="1:6">
      <c r="A20" s="82" t="s">
        <v>13</v>
      </c>
      <c r="B20" s="82"/>
      <c r="C20" s="82"/>
      <c r="D20" s="82"/>
      <c r="E20" s="82"/>
      <c r="F20" s="82"/>
    </row>
    <row r="21" spans="1:6" ht="31.5">
      <c r="A21" s="2" t="s">
        <v>38</v>
      </c>
      <c r="B21" s="9" t="s">
        <v>14</v>
      </c>
      <c r="C21" s="9"/>
      <c r="D21" s="9"/>
      <c r="E21" s="9"/>
      <c r="F21" s="9"/>
    </row>
    <row r="22" spans="1:6" ht="31.5">
      <c r="A22" s="2" t="s">
        <v>38</v>
      </c>
      <c r="B22" s="9" t="s">
        <v>15</v>
      </c>
      <c r="C22" s="9"/>
      <c r="D22" s="9"/>
      <c r="E22" s="9"/>
      <c r="F22" s="9"/>
    </row>
    <row r="23" spans="1:6">
      <c r="A23" s="2" t="s">
        <v>38</v>
      </c>
      <c r="B23" s="2" t="s">
        <v>36</v>
      </c>
      <c r="C23" s="9"/>
      <c r="D23" s="9"/>
      <c r="E23" s="9"/>
      <c r="F23" s="9"/>
    </row>
    <row r="24" spans="1:6">
      <c r="A24" s="82" t="s">
        <v>16</v>
      </c>
      <c r="B24" s="82"/>
      <c r="C24" s="82"/>
      <c r="D24" s="82"/>
      <c r="E24" s="82"/>
      <c r="F24" s="82"/>
    </row>
    <row r="25" spans="1:6" ht="47.25">
      <c r="A25" s="2" t="s">
        <v>38</v>
      </c>
      <c r="B25" s="9" t="s">
        <v>17</v>
      </c>
      <c r="C25" s="9"/>
      <c r="D25" s="9"/>
      <c r="E25" s="9"/>
      <c r="F25" s="9"/>
    </row>
    <row r="26" spans="1:6" ht="47.25">
      <c r="A26" s="2" t="s">
        <v>38</v>
      </c>
      <c r="B26" s="9" t="s">
        <v>18</v>
      </c>
      <c r="C26" s="9"/>
      <c r="D26" s="9"/>
      <c r="E26" s="9"/>
      <c r="F26" s="9"/>
    </row>
    <row r="27" spans="1:6">
      <c r="A27" s="2" t="s">
        <v>38</v>
      </c>
      <c r="B27" s="2" t="s">
        <v>36</v>
      </c>
      <c r="C27" s="9"/>
      <c r="D27" s="9"/>
      <c r="E27" s="9"/>
      <c r="F27" s="9"/>
    </row>
    <row r="28" spans="1:6">
      <c r="A28" s="82" t="s">
        <v>19</v>
      </c>
      <c r="B28" s="82"/>
      <c r="C28" s="82"/>
      <c r="D28" s="82"/>
      <c r="E28" s="82"/>
      <c r="F28" s="82"/>
    </row>
    <row r="29" spans="1:6" ht="31.5">
      <c r="A29" s="2" t="s">
        <v>38</v>
      </c>
      <c r="B29" s="9" t="s">
        <v>21</v>
      </c>
      <c r="C29" s="9"/>
      <c r="D29" s="9"/>
      <c r="E29" s="9"/>
      <c r="F29" s="9"/>
    </row>
    <row r="30" spans="1:6" ht="31.5">
      <c r="A30" s="2" t="s">
        <v>38</v>
      </c>
      <c r="B30" s="9" t="s">
        <v>22</v>
      </c>
      <c r="C30" s="9"/>
      <c r="D30" s="9"/>
      <c r="E30" s="9"/>
      <c r="F30" s="9"/>
    </row>
    <row r="31" spans="1:6">
      <c r="A31" s="2" t="s">
        <v>38</v>
      </c>
      <c r="B31" s="2" t="s">
        <v>36</v>
      </c>
      <c r="C31" s="82"/>
      <c r="D31" s="82"/>
      <c r="E31" s="82"/>
      <c r="F31" s="82"/>
    </row>
    <row r="32" spans="1:6">
      <c r="A32" s="82" t="s">
        <v>93</v>
      </c>
      <c r="B32" s="82"/>
      <c r="C32" s="82"/>
      <c r="D32" s="82"/>
      <c r="E32" s="82"/>
      <c r="F32" s="82"/>
    </row>
    <row r="33" spans="1:6" ht="47.25">
      <c r="A33" s="2" t="s">
        <v>38</v>
      </c>
      <c r="B33" s="9" t="s">
        <v>23</v>
      </c>
      <c r="C33" s="9"/>
      <c r="D33" s="9"/>
      <c r="E33" s="9"/>
      <c r="F33" s="9"/>
    </row>
    <row r="34" spans="1:6" ht="47.25">
      <c r="A34" s="2" t="s">
        <v>38</v>
      </c>
      <c r="B34" s="9" t="s">
        <v>24</v>
      </c>
      <c r="C34" s="9"/>
      <c r="D34" s="9"/>
      <c r="E34" s="9"/>
      <c r="F34" s="9"/>
    </row>
    <row r="35" spans="1:6">
      <c r="A35" s="2" t="s">
        <v>38</v>
      </c>
      <c r="B35" s="2" t="s">
        <v>36</v>
      </c>
      <c r="C35" s="9"/>
      <c r="D35" s="9"/>
      <c r="E35" s="9"/>
      <c r="F35" s="9"/>
    </row>
    <row r="36" spans="1:6">
      <c r="A36" s="82" t="s">
        <v>44</v>
      </c>
      <c r="B36" s="82"/>
      <c r="C36" s="82"/>
      <c r="D36" s="82"/>
      <c r="E36" s="82"/>
      <c r="F36" s="82"/>
    </row>
  </sheetData>
  <mergeCells count="13">
    <mergeCell ref="A36:F36"/>
    <mergeCell ref="A16:F16"/>
    <mergeCell ref="A20:F20"/>
    <mergeCell ref="A24:F24"/>
    <mergeCell ref="A28:F28"/>
    <mergeCell ref="C31:F31"/>
    <mergeCell ref="A32:F32"/>
    <mergeCell ref="A12:F12"/>
    <mergeCell ref="A1:F1"/>
    <mergeCell ref="A2:F2"/>
    <mergeCell ref="A3:F3"/>
    <mergeCell ref="A4:F4"/>
    <mergeCell ref="A8:F8"/>
  </mergeCells>
  <pageMargins left="0.7" right="0.7" top="0.75" bottom="0.75" header="0.3" footer="0.3"/>
  <pageSetup paperSize="9" scale="9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43"/>
  <sheetViews>
    <sheetView view="pageBreakPreview" topLeftCell="A13" zoomScale="70" zoomScaleSheetLayoutView="70" workbookViewId="0">
      <selection activeCell="E15" sqref="E15"/>
    </sheetView>
  </sheetViews>
  <sheetFormatPr defaultColWidth="9.140625" defaultRowHeight="15.75"/>
  <cols>
    <col min="1" max="1" width="23" style="7" customWidth="1"/>
    <col min="2" max="2" width="24.85546875" style="7" customWidth="1"/>
    <col min="3" max="3" width="16.28515625" style="7" customWidth="1"/>
    <col min="4" max="8" width="15.85546875" style="7" customWidth="1"/>
    <col min="9" max="16384" width="9.140625" style="7"/>
  </cols>
  <sheetData>
    <row r="1" spans="1:8" ht="15.75" customHeight="1">
      <c r="A1" s="83" t="s">
        <v>45</v>
      </c>
      <c r="B1" s="83"/>
      <c r="C1" s="83"/>
      <c r="D1" s="83"/>
      <c r="E1" s="83"/>
      <c r="F1" s="83"/>
      <c r="G1" s="83"/>
      <c r="H1" s="83"/>
    </row>
    <row r="2" spans="1:8" ht="15.75" customHeight="1">
      <c r="A2" s="84" t="s">
        <v>99</v>
      </c>
      <c r="B2" s="84"/>
      <c r="C2" s="84"/>
      <c r="D2" s="84"/>
      <c r="E2" s="84"/>
      <c r="F2" s="84"/>
      <c r="G2" s="84"/>
      <c r="H2" s="84"/>
    </row>
    <row r="3" spans="1:8" ht="15.75" customHeight="1">
      <c r="A3" s="84" t="s">
        <v>27</v>
      </c>
      <c r="B3" s="84"/>
      <c r="C3" s="84"/>
      <c r="D3" s="84"/>
      <c r="E3" s="84"/>
      <c r="F3" s="84"/>
      <c r="G3" s="84"/>
      <c r="H3" s="84"/>
    </row>
    <row r="4" spans="1:8">
      <c r="A4" s="93"/>
      <c r="B4" s="93"/>
      <c r="C4" s="93"/>
      <c r="D4" s="93"/>
      <c r="E4" s="93"/>
      <c r="F4" s="93"/>
      <c r="G4" s="93"/>
      <c r="H4" s="93"/>
    </row>
    <row r="5" spans="1:8">
      <c r="A5" s="94" t="s">
        <v>46</v>
      </c>
      <c r="B5" s="94"/>
      <c r="C5" s="94"/>
      <c r="D5" s="94"/>
      <c r="E5" s="94"/>
      <c r="F5" s="94"/>
      <c r="G5" s="94"/>
      <c r="H5" s="94"/>
    </row>
    <row r="6" spans="1:8" s="5" customFormat="1" ht="17.25" customHeight="1">
      <c r="A6" s="90" t="s">
        <v>47</v>
      </c>
      <c r="B6" s="90" t="s">
        <v>100</v>
      </c>
      <c r="C6" s="91" t="s">
        <v>101</v>
      </c>
      <c r="D6" s="90" t="s">
        <v>48</v>
      </c>
      <c r="E6" s="90" t="s">
        <v>49</v>
      </c>
      <c r="F6" s="90"/>
      <c r="G6" s="90"/>
      <c r="H6" s="90"/>
    </row>
    <row r="7" spans="1:8" s="5" customFormat="1" ht="143.25" customHeight="1">
      <c r="A7" s="90"/>
      <c r="B7" s="90"/>
      <c r="C7" s="92"/>
      <c r="D7" s="90"/>
      <c r="E7" s="13" t="s">
        <v>50</v>
      </c>
      <c r="F7" s="13" t="s">
        <v>51</v>
      </c>
      <c r="G7" s="13" t="s">
        <v>52</v>
      </c>
      <c r="H7" s="13" t="s">
        <v>53</v>
      </c>
    </row>
    <row r="8" spans="1:8">
      <c r="A8" s="11">
        <v>1</v>
      </c>
      <c r="B8" s="11">
        <v>2</v>
      </c>
      <c r="C8" s="11">
        <v>3</v>
      </c>
      <c r="D8" s="11">
        <v>4</v>
      </c>
      <c r="E8" s="11">
        <v>5</v>
      </c>
      <c r="F8" s="11">
        <v>6</v>
      </c>
      <c r="G8" s="11">
        <v>7</v>
      </c>
      <c r="H8" s="11">
        <v>8</v>
      </c>
    </row>
    <row r="9" spans="1:8">
      <c r="A9" s="86" t="s">
        <v>11</v>
      </c>
      <c r="B9" s="86"/>
      <c r="C9" s="12" t="s">
        <v>48</v>
      </c>
      <c r="D9" s="12"/>
      <c r="E9" s="12"/>
      <c r="F9" s="12"/>
      <c r="G9" s="12"/>
      <c r="H9" s="12"/>
    </row>
    <row r="10" spans="1:8" ht="30">
      <c r="A10" s="86"/>
      <c r="B10" s="86"/>
      <c r="C10" s="12" t="s">
        <v>54</v>
      </c>
      <c r="D10" s="12"/>
      <c r="E10" s="12"/>
      <c r="F10" s="12"/>
      <c r="G10" s="12"/>
      <c r="H10" s="12"/>
    </row>
    <row r="11" spans="1:8" ht="30">
      <c r="A11" s="86"/>
      <c r="B11" s="86"/>
      <c r="C11" s="12" t="s">
        <v>55</v>
      </c>
      <c r="D11" s="12"/>
      <c r="E11" s="12"/>
      <c r="F11" s="12"/>
      <c r="G11" s="12"/>
      <c r="H11" s="12"/>
    </row>
    <row r="12" spans="1:8">
      <c r="A12" s="86"/>
      <c r="B12" s="86"/>
      <c r="C12" s="12" t="s">
        <v>56</v>
      </c>
      <c r="D12" s="12"/>
      <c r="E12" s="12"/>
      <c r="F12" s="12"/>
      <c r="G12" s="12"/>
      <c r="H12" s="12"/>
    </row>
    <row r="13" spans="1:8">
      <c r="A13" s="86"/>
      <c r="B13" s="86"/>
      <c r="C13" s="23" t="s">
        <v>12</v>
      </c>
      <c r="D13" s="12"/>
      <c r="E13" s="12"/>
      <c r="F13" s="12"/>
      <c r="G13" s="12"/>
      <c r="H13" s="12"/>
    </row>
    <row r="14" spans="1:8">
      <c r="A14" s="86" t="s">
        <v>37</v>
      </c>
      <c r="B14" s="86"/>
      <c r="C14" s="12" t="s">
        <v>48</v>
      </c>
      <c r="D14" s="12"/>
      <c r="E14" s="12"/>
      <c r="F14" s="12"/>
      <c r="G14" s="12"/>
      <c r="H14" s="12"/>
    </row>
    <row r="15" spans="1:8" ht="30">
      <c r="A15" s="86"/>
      <c r="B15" s="86"/>
      <c r="C15" s="12" t="s">
        <v>54</v>
      </c>
      <c r="D15" s="12"/>
      <c r="E15" s="12"/>
      <c r="F15" s="12"/>
      <c r="G15" s="12"/>
      <c r="H15" s="12"/>
    </row>
    <row r="16" spans="1:8">
      <c r="A16" s="86"/>
      <c r="B16" s="86"/>
      <c r="C16" s="23" t="s">
        <v>12</v>
      </c>
      <c r="D16" s="12"/>
      <c r="E16" s="12"/>
      <c r="F16" s="12"/>
      <c r="G16" s="12"/>
      <c r="H16" s="12"/>
    </row>
    <row r="17" spans="1:8">
      <c r="A17" s="86" t="s">
        <v>41</v>
      </c>
      <c r="B17" s="86"/>
      <c r="C17" s="12" t="s">
        <v>48</v>
      </c>
      <c r="D17" s="12"/>
      <c r="E17" s="12"/>
      <c r="F17" s="12"/>
      <c r="G17" s="12"/>
      <c r="H17" s="12"/>
    </row>
    <row r="18" spans="1:8" ht="30">
      <c r="A18" s="86"/>
      <c r="B18" s="86"/>
      <c r="C18" s="12" t="s">
        <v>54</v>
      </c>
      <c r="D18" s="12"/>
      <c r="E18" s="12"/>
      <c r="F18" s="12"/>
      <c r="G18" s="12"/>
      <c r="H18" s="12"/>
    </row>
    <row r="19" spans="1:8">
      <c r="A19" s="86"/>
      <c r="B19" s="86"/>
      <c r="C19" s="23" t="s">
        <v>12</v>
      </c>
      <c r="D19" s="12"/>
      <c r="E19" s="12"/>
      <c r="F19" s="12"/>
      <c r="G19" s="12"/>
      <c r="H19" s="12"/>
    </row>
    <row r="20" spans="1:8">
      <c r="A20" s="23" t="s">
        <v>12</v>
      </c>
      <c r="B20" s="12"/>
      <c r="C20" s="12"/>
      <c r="D20" s="12"/>
      <c r="E20" s="12"/>
      <c r="F20" s="12"/>
      <c r="G20" s="12"/>
      <c r="H20" s="12"/>
    </row>
    <row r="21" spans="1:8">
      <c r="A21" s="86" t="s">
        <v>13</v>
      </c>
      <c r="B21" s="86"/>
      <c r="C21" s="12" t="s">
        <v>48</v>
      </c>
      <c r="D21" s="12"/>
      <c r="E21" s="12"/>
      <c r="F21" s="12"/>
      <c r="G21" s="12"/>
      <c r="H21" s="12"/>
    </row>
    <row r="22" spans="1:8" ht="30">
      <c r="A22" s="86"/>
      <c r="B22" s="86"/>
      <c r="C22" s="12" t="s">
        <v>54</v>
      </c>
      <c r="D22" s="12"/>
      <c r="E22" s="12"/>
      <c r="F22" s="12"/>
      <c r="G22" s="12"/>
      <c r="H22" s="12"/>
    </row>
    <row r="23" spans="1:8">
      <c r="A23" s="86"/>
      <c r="B23" s="86"/>
      <c r="C23" s="23" t="s">
        <v>12</v>
      </c>
      <c r="D23" s="12"/>
      <c r="E23" s="12"/>
      <c r="F23" s="12"/>
      <c r="G23" s="12"/>
      <c r="H23" s="12"/>
    </row>
    <row r="24" spans="1:8">
      <c r="A24" s="87" t="s">
        <v>94</v>
      </c>
      <c r="B24" s="86"/>
      <c r="C24" s="12" t="s">
        <v>48</v>
      </c>
      <c r="D24" s="12"/>
      <c r="E24" s="12"/>
      <c r="F24" s="12"/>
      <c r="G24" s="12"/>
      <c r="H24" s="12"/>
    </row>
    <row r="25" spans="1:8" ht="30">
      <c r="A25" s="88"/>
      <c r="B25" s="86"/>
      <c r="C25" s="12" t="s">
        <v>54</v>
      </c>
      <c r="D25" s="12"/>
      <c r="E25" s="12"/>
      <c r="F25" s="12"/>
      <c r="G25" s="12"/>
      <c r="H25" s="12"/>
    </row>
    <row r="26" spans="1:8">
      <c r="A26" s="89"/>
      <c r="B26" s="86"/>
      <c r="C26" s="23" t="s">
        <v>12</v>
      </c>
      <c r="D26" s="12"/>
      <c r="E26" s="12"/>
      <c r="F26" s="12"/>
      <c r="G26" s="12"/>
      <c r="H26" s="12"/>
    </row>
    <row r="27" spans="1:8">
      <c r="A27" s="87" t="s">
        <v>95</v>
      </c>
      <c r="B27" s="86"/>
      <c r="C27" s="12" t="s">
        <v>48</v>
      </c>
      <c r="D27" s="12"/>
      <c r="E27" s="12"/>
      <c r="F27" s="12"/>
      <c r="G27" s="12"/>
      <c r="H27" s="12"/>
    </row>
    <row r="28" spans="1:8" ht="30">
      <c r="A28" s="88"/>
      <c r="B28" s="86"/>
      <c r="C28" s="12" t="s">
        <v>54</v>
      </c>
      <c r="D28" s="12"/>
      <c r="E28" s="12"/>
      <c r="F28" s="12"/>
      <c r="G28" s="12"/>
      <c r="H28" s="12"/>
    </row>
    <row r="29" spans="1:8">
      <c r="A29" s="89"/>
      <c r="B29" s="86"/>
      <c r="C29" s="23" t="s">
        <v>12</v>
      </c>
      <c r="D29" s="12"/>
      <c r="E29" s="12"/>
      <c r="F29" s="12"/>
      <c r="G29" s="12"/>
      <c r="H29" s="12"/>
    </row>
    <row r="30" spans="1:8">
      <c r="A30" s="23" t="s">
        <v>12</v>
      </c>
      <c r="B30" s="12"/>
      <c r="C30" s="12"/>
      <c r="D30" s="12"/>
      <c r="E30" s="12"/>
      <c r="F30" s="12"/>
      <c r="G30" s="12"/>
      <c r="H30" s="12"/>
    </row>
    <row r="31" spans="1:8">
      <c r="A31" s="86" t="s">
        <v>19</v>
      </c>
      <c r="B31" s="86"/>
      <c r="C31" s="12" t="s">
        <v>48</v>
      </c>
      <c r="D31" s="12"/>
      <c r="E31" s="12"/>
      <c r="F31" s="12"/>
      <c r="G31" s="12"/>
      <c r="H31" s="12"/>
    </row>
    <row r="32" spans="1:8" ht="30">
      <c r="A32" s="86"/>
      <c r="B32" s="86"/>
      <c r="C32" s="12" t="s">
        <v>54</v>
      </c>
      <c r="D32" s="12"/>
      <c r="E32" s="12"/>
      <c r="F32" s="12"/>
      <c r="G32" s="12"/>
      <c r="H32" s="12"/>
    </row>
    <row r="33" spans="1:8">
      <c r="A33" s="86"/>
      <c r="B33" s="86"/>
      <c r="C33" s="12" t="s">
        <v>38</v>
      </c>
      <c r="D33" s="12"/>
      <c r="E33" s="12"/>
      <c r="F33" s="12"/>
      <c r="G33" s="12"/>
      <c r="H33" s="12"/>
    </row>
    <row r="34" spans="1:8">
      <c r="A34" s="87" t="s">
        <v>93</v>
      </c>
      <c r="B34" s="86"/>
      <c r="C34" s="86" t="s">
        <v>48</v>
      </c>
      <c r="D34" s="86"/>
      <c r="E34" s="86"/>
      <c r="F34" s="86"/>
      <c r="G34" s="86"/>
      <c r="H34" s="86"/>
    </row>
    <row r="35" spans="1:8">
      <c r="A35" s="88"/>
      <c r="B35" s="86"/>
      <c r="C35" s="86"/>
      <c r="D35" s="86"/>
      <c r="E35" s="86"/>
      <c r="F35" s="86"/>
      <c r="G35" s="86"/>
      <c r="H35" s="86"/>
    </row>
    <row r="36" spans="1:8" ht="30">
      <c r="A36" s="88"/>
      <c r="B36" s="12"/>
      <c r="C36" s="12" t="s">
        <v>54</v>
      </c>
      <c r="D36" s="12"/>
      <c r="E36" s="12"/>
      <c r="F36" s="12"/>
      <c r="G36" s="12"/>
      <c r="H36" s="12"/>
    </row>
    <row r="37" spans="1:8">
      <c r="A37" s="89"/>
      <c r="B37" s="12"/>
      <c r="C37" s="23" t="s">
        <v>12</v>
      </c>
      <c r="D37" s="12"/>
      <c r="E37" s="12"/>
      <c r="F37" s="12"/>
      <c r="G37" s="12"/>
      <c r="H37" s="12"/>
    </row>
    <row r="38" spans="1:8">
      <c r="A38" s="87" t="s">
        <v>96</v>
      </c>
      <c r="B38" s="86"/>
      <c r="C38" s="86" t="s">
        <v>48</v>
      </c>
      <c r="D38" s="86"/>
      <c r="E38" s="86"/>
      <c r="F38" s="86"/>
      <c r="G38" s="86"/>
      <c r="H38" s="86"/>
    </row>
    <row r="39" spans="1:8">
      <c r="A39" s="88"/>
      <c r="B39" s="86"/>
      <c r="C39" s="86"/>
      <c r="D39" s="86"/>
      <c r="E39" s="86"/>
      <c r="F39" s="86"/>
      <c r="G39" s="86"/>
      <c r="H39" s="86"/>
    </row>
    <row r="40" spans="1:8" ht="30">
      <c r="A40" s="89"/>
      <c r="B40" s="12"/>
      <c r="C40" s="12" t="s">
        <v>54</v>
      </c>
      <c r="D40" s="12"/>
      <c r="E40" s="12"/>
      <c r="F40" s="12"/>
      <c r="G40" s="12"/>
      <c r="H40" s="12"/>
    </row>
    <row r="41" spans="1:8">
      <c r="A41" s="12"/>
      <c r="B41" s="12"/>
      <c r="C41" s="23" t="s">
        <v>12</v>
      </c>
      <c r="D41" s="12"/>
      <c r="E41" s="12"/>
      <c r="F41" s="12"/>
      <c r="G41" s="12"/>
      <c r="H41" s="12"/>
    </row>
    <row r="42" spans="1:8">
      <c r="A42" s="23" t="s">
        <v>12</v>
      </c>
      <c r="B42" s="12"/>
      <c r="C42" s="12"/>
      <c r="D42" s="12"/>
      <c r="E42" s="12"/>
      <c r="F42" s="12"/>
      <c r="G42" s="12"/>
      <c r="H42" s="12"/>
    </row>
    <row r="43" spans="1:8">
      <c r="A43" s="12" t="s">
        <v>44</v>
      </c>
      <c r="B43" s="12"/>
      <c r="C43" s="12"/>
      <c r="D43" s="12"/>
      <c r="E43" s="12"/>
      <c r="F43" s="12"/>
      <c r="G43" s="12"/>
      <c r="H43" s="12"/>
    </row>
  </sheetData>
  <mergeCells count="40">
    <mergeCell ref="C38:C39"/>
    <mergeCell ref="D38:D39"/>
    <mergeCell ref="E38:E39"/>
    <mergeCell ref="F38:F39"/>
    <mergeCell ref="G34:G35"/>
    <mergeCell ref="A1:H1"/>
    <mergeCell ref="A2:H2"/>
    <mergeCell ref="A3:H3"/>
    <mergeCell ref="A4:H4"/>
    <mergeCell ref="A5:H5"/>
    <mergeCell ref="H34:H35"/>
    <mergeCell ref="A34:A37"/>
    <mergeCell ref="A38:A40"/>
    <mergeCell ref="E6:H6"/>
    <mergeCell ref="C6:C7"/>
    <mergeCell ref="A6:A7"/>
    <mergeCell ref="B6:B7"/>
    <mergeCell ref="D6:D7"/>
    <mergeCell ref="G38:G39"/>
    <mergeCell ref="H38:H39"/>
    <mergeCell ref="B34:B35"/>
    <mergeCell ref="C34:C35"/>
    <mergeCell ref="D34:D35"/>
    <mergeCell ref="E34:E35"/>
    <mergeCell ref="F34:F35"/>
    <mergeCell ref="B38:B39"/>
    <mergeCell ref="A9:A13"/>
    <mergeCell ref="B9:B13"/>
    <mergeCell ref="A14:A16"/>
    <mergeCell ref="B14:B16"/>
    <mergeCell ref="A17:A19"/>
    <mergeCell ref="B17:B19"/>
    <mergeCell ref="A21:A23"/>
    <mergeCell ref="B21:B23"/>
    <mergeCell ref="B24:B26"/>
    <mergeCell ref="B27:B29"/>
    <mergeCell ref="A31:A33"/>
    <mergeCell ref="B31:B33"/>
    <mergeCell ref="A24:A26"/>
    <mergeCell ref="A27:A29"/>
  </mergeCells>
  <pageMargins left="0.7" right="0.7" top="0.75" bottom="0.75" header="0.3" footer="0.3"/>
  <pageSetup paperSize="9" scale="91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K60"/>
  <sheetViews>
    <sheetView view="pageBreakPreview" topLeftCell="A31" zoomScale="60" workbookViewId="0">
      <selection activeCell="C21" sqref="C21"/>
    </sheetView>
  </sheetViews>
  <sheetFormatPr defaultColWidth="9.140625" defaultRowHeight="15.75"/>
  <cols>
    <col min="1" max="1" width="22.7109375" style="7" customWidth="1"/>
    <col min="2" max="2" width="22" style="7" customWidth="1"/>
    <col min="3" max="3" width="18.42578125" style="7" customWidth="1"/>
    <col min="4" max="11" width="10.28515625" style="7" customWidth="1"/>
    <col min="12" max="16384" width="9.140625" style="7"/>
  </cols>
  <sheetData>
    <row r="1" spans="1:11" ht="15.75" customHeight="1">
      <c r="A1" s="83" t="s">
        <v>59</v>
      </c>
      <c r="B1" s="83"/>
      <c r="C1" s="83"/>
      <c r="D1" s="83"/>
      <c r="E1" s="83"/>
      <c r="F1" s="83"/>
      <c r="G1" s="83"/>
      <c r="H1" s="83"/>
      <c r="I1" s="83"/>
      <c r="J1" s="83"/>
      <c r="K1" s="83"/>
    </row>
    <row r="2" spans="1:11" ht="15.75" customHeight="1">
      <c r="A2" s="84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</row>
    <row r="3" spans="1:11" ht="15.75" customHeight="1">
      <c r="A3" s="84" t="s">
        <v>102</v>
      </c>
      <c r="B3" s="84"/>
      <c r="C3" s="84"/>
      <c r="D3" s="84"/>
      <c r="E3" s="84"/>
      <c r="F3" s="84"/>
      <c r="G3" s="84"/>
      <c r="H3" s="84"/>
      <c r="I3" s="84"/>
      <c r="J3" s="84"/>
      <c r="K3" s="84"/>
    </row>
    <row r="4" spans="1:11" ht="15.75" customHeight="1">
      <c r="A4" s="84" t="s">
        <v>27</v>
      </c>
      <c r="B4" s="84"/>
      <c r="C4" s="84"/>
      <c r="D4" s="84"/>
      <c r="E4" s="84"/>
      <c r="F4" s="84"/>
      <c r="G4" s="84"/>
      <c r="H4" s="84"/>
      <c r="I4" s="84"/>
      <c r="J4" s="84"/>
      <c r="K4" s="84"/>
    </row>
    <row r="5" spans="1:11" ht="18" customHeight="1">
      <c r="A5" s="84"/>
      <c r="B5" s="84"/>
      <c r="C5" s="84"/>
      <c r="D5" s="84"/>
      <c r="E5" s="84"/>
      <c r="F5" s="84"/>
      <c r="G5" s="84"/>
      <c r="H5" s="84"/>
      <c r="I5" s="84"/>
      <c r="J5" s="84"/>
      <c r="K5" s="84"/>
    </row>
    <row r="6" spans="1:11" s="5" customFormat="1" ht="28.5" customHeight="1">
      <c r="A6" s="95" t="s">
        <v>47</v>
      </c>
      <c r="B6" s="95" t="s">
        <v>61</v>
      </c>
      <c r="C6" s="95" t="s">
        <v>62</v>
      </c>
      <c r="D6" s="96" t="s">
        <v>63</v>
      </c>
      <c r="E6" s="96"/>
      <c r="F6" s="96"/>
      <c r="G6" s="96"/>
      <c r="H6" s="96"/>
      <c r="I6" s="96"/>
      <c r="J6" s="96"/>
      <c r="K6" s="96"/>
    </row>
    <row r="7" spans="1:11" s="5" customFormat="1" ht="81" customHeight="1">
      <c r="A7" s="95"/>
      <c r="B7" s="95"/>
      <c r="C7" s="95"/>
      <c r="D7" s="14" t="s">
        <v>57</v>
      </c>
      <c r="E7" s="14" t="s">
        <v>57</v>
      </c>
      <c r="F7" s="14" t="s">
        <v>57</v>
      </c>
      <c r="G7" s="14" t="s">
        <v>57</v>
      </c>
      <c r="H7" s="14" t="s">
        <v>57</v>
      </c>
      <c r="I7" s="14" t="s">
        <v>57</v>
      </c>
      <c r="J7" s="14" t="s">
        <v>57</v>
      </c>
      <c r="K7" s="15" t="s">
        <v>57</v>
      </c>
    </row>
    <row r="8" spans="1:11">
      <c r="A8" s="16">
        <v>1</v>
      </c>
      <c r="B8" s="16">
        <v>2</v>
      </c>
      <c r="C8" s="16">
        <v>3</v>
      </c>
      <c r="D8" s="16">
        <v>4</v>
      </c>
      <c r="E8" s="16">
        <v>5</v>
      </c>
      <c r="F8" s="16">
        <v>6</v>
      </c>
      <c r="G8" s="16">
        <v>7</v>
      </c>
      <c r="H8" s="16">
        <v>8</v>
      </c>
      <c r="I8" s="16">
        <v>9</v>
      </c>
      <c r="J8" s="16">
        <v>10</v>
      </c>
      <c r="K8" s="16"/>
    </row>
    <row r="9" spans="1:11" ht="37.5" customHeight="1">
      <c r="A9" s="101" t="s">
        <v>11</v>
      </c>
      <c r="B9" s="102"/>
      <c r="C9" s="17" t="s">
        <v>64</v>
      </c>
      <c r="D9" s="18"/>
      <c r="E9" s="17"/>
      <c r="F9" s="18"/>
      <c r="G9" s="18"/>
      <c r="H9" s="17"/>
      <c r="I9" s="17"/>
      <c r="J9" s="10"/>
      <c r="K9" s="10"/>
    </row>
    <row r="10" spans="1:11" ht="37.5" customHeight="1">
      <c r="A10" s="101"/>
      <c r="B10" s="102"/>
      <c r="C10" s="17" t="s">
        <v>65</v>
      </c>
      <c r="D10" s="17"/>
      <c r="E10" s="17"/>
      <c r="F10" s="17"/>
      <c r="G10" s="17"/>
      <c r="H10" s="17"/>
      <c r="I10" s="17"/>
      <c r="J10" s="10"/>
      <c r="K10" s="10"/>
    </row>
    <row r="11" spans="1:11" ht="37.5" customHeight="1">
      <c r="A11" s="101"/>
      <c r="B11" s="102"/>
      <c r="C11" s="17" t="s">
        <v>51</v>
      </c>
      <c r="D11" s="17"/>
      <c r="E11" s="17"/>
      <c r="F11" s="17"/>
      <c r="G11" s="17"/>
      <c r="H11" s="17"/>
      <c r="I11" s="17"/>
      <c r="J11" s="10"/>
      <c r="K11" s="10"/>
    </row>
    <row r="12" spans="1:11" ht="46.5" customHeight="1">
      <c r="A12" s="101"/>
      <c r="B12" s="102"/>
      <c r="C12" s="17" t="s">
        <v>52</v>
      </c>
      <c r="D12" s="17"/>
      <c r="E12" s="17"/>
      <c r="F12" s="17"/>
      <c r="G12" s="17"/>
      <c r="H12" s="17"/>
      <c r="I12" s="17"/>
      <c r="J12" s="10"/>
      <c r="K12" s="10"/>
    </row>
    <row r="13" spans="1:11" ht="37.5" customHeight="1">
      <c r="A13" s="101"/>
      <c r="B13" s="102"/>
      <c r="C13" s="17" t="s">
        <v>53</v>
      </c>
      <c r="D13" s="17"/>
      <c r="E13" s="17"/>
      <c r="F13" s="17"/>
      <c r="G13" s="17"/>
      <c r="H13" s="17"/>
      <c r="I13" s="17"/>
      <c r="J13" s="10"/>
      <c r="K13" s="10"/>
    </row>
    <row r="14" spans="1:11" ht="18.75" customHeight="1">
      <c r="A14" s="19" t="s">
        <v>66</v>
      </c>
      <c r="B14" s="20"/>
      <c r="C14" s="17"/>
      <c r="D14" s="17"/>
      <c r="E14" s="17"/>
      <c r="F14" s="17"/>
      <c r="G14" s="17"/>
      <c r="H14" s="17"/>
      <c r="I14" s="17"/>
      <c r="J14" s="10"/>
      <c r="K14" s="10"/>
    </row>
    <row r="15" spans="1:11" ht="37.5" customHeight="1">
      <c r="A15" s="87" t="s">
        <v>37</v>
      </c>
      <c r="B15" s="97"/>
      <c r="C15" s="17" t="s">
        <v>64</v>
      </c>
      <c r="D15" s="17"/>
      <c r="E15" s="17"/>
      <c r="F15" s="17"/>
      <c r="G15" s="17"/>
      <c r="H15" s="17"/>
      <c r="I15" s="17"/>
      <c r="J15" s="10"/>
      <c r="K15" s="10"/>
    </row>
    <row r="16" spans="1:11" ht="37.5" customHeight="1">
      <c r="A16" s="88"/>
      <c r="B16" s="98"/>
      <c r="C16" s="17" t="s">
        <v>65</v>
      </c>
      <c r="D16" s="17"/>
      <c r="E16" s="17"/>
      <c r="F16" s="17"/>
      <c r="G16" s="17"/>
      <c r="H16" s="17"/>
      <c r="I16" s="17"/>
      <c r="J16" s="10"/>
      <c r="K16" s="10"/>
    </row>
    <row r="17" spans="1:11" ht="37.5" customHeight="1">
      <c r="A17" s="88"/>
      <c r="B17" s="98"/>
      <c r="C17" s="17" t="s">
        <v>51</v>
      </c>
      <c r="D17" s="17"/>
      <c r="E17" s="17"/>
      <c r="F17" s="17"/>
      <c r="G17" s="17"/>
      <c r="H17" s="17"/>
      <c r="I17" s="17"/>
      <c r="J17" s="10"/>
      <c r="K17" s="10"/>
    </row>
    <row r="18" spans="1:11" ht="48.75" customHeight="1">
      <c r="A18" s="88"/>
      <c r="B18" s="98"/>
      <c r="C18" s="17" t="s">
        <v>52</v>
      </c>
      <c r="D18" s="17"/>
      <c r="E18" s="17"/>
      <c r="F18" s="17"/>
      <c r="G18" s="17"/>
      <c r="H18" s="17"/>
      <c r="I18" s="17"/>
      <c r="J18" s="10"/>
      <c r="K18" s="10"/>
    </row>
    <row r="19" spans="1:11" ht="34.5" customHeight="1">
      <c r="A19" s="89"/>
      <c r="B19" s="99"/>
      <c r="C19" s="17" t="s">
        <v>53</v>
      </c>
      <c r="D19" s="17"/>
      <c r="E19" s="17"/>
      <c r="F19" s="17"/>
      <c r="G19" s="17"/>
      <c r="H19" s="17"/>
      <c r="I19" s="17"/>
      <c r="J19" s="10"/>
      <c r="K19" s="10"/>
    </row>
    <row r="20" spans="1:11" ht="32.25" customHeight="1">
      <c r="A20" s="86" t="s">
        <v>41</v>
      </c>
      <c r="B20" s="103"/>
      <c r="C20" s="17" t="s">
        <v>64</v>
      </c>
      <c r="D20" s="17"/>
      <c r="E20" s="17"/>
      <c r="F20" s="17"/>
      <c r="G20" s="17"/>
      <c r="H20" s="17"/>
      <c r="I20" s="17"/>
      <c r="J20" s="10"/>
      <c r="K20" s="10"/>
    </row>
    <row r="21" spans="1:11" ht="28.5" customHeight="1">
      <c r="A21" s="86"/>
      <c r="B21" s="104"/>
      <c r="C21" s="17" t="s">
        <v>65</v>
      </c>
      <c r="D21" s="17"/>
      <c r="E21" s="17"/>
      <c r="F21" s="17"/>
      <c r="G21" s="17"/>
      <c r="H21" s="17"/>
      <c r="I21" s="17"/>
      <c r="J21" s="10"/>
      <c r="K21" s="10"/>
    </row>
    <row r="22" spans="1:11" ht="30" customHeight="1">
      <c r="A22" s="86"/>
      <c r="B22" s="104"/>
      <c r="C22" s="17" t="s">
        <v>51</v>
      </c>
      <c r="D22" s="17"/>
      <c r="E22" s="17"/>
      <c r="F22" s="17"/>
      <c r="G22" s="17"/>
      <c r="H22" s="17"/>
      <c r="I22" s="17"/>
      <c r="J22" s="10"/>
      <c r="K22" s="10"/>
    </row>
    <row r="23" spans="1:11" ht="52.5" customHeight="1">
      <c r="A23" s="86"/>
      <c r="B23" s="104"/>
      <c r="C23" s="17" t="s">
        <v>52</v>
      </c>
      <c r="D23" s="17"/>
      <c r="E23" s="17"/>
      <c r="F23" s="17"/>
      <c r="G23" s="17"/>
      <c r="H23" s="17"/>
      <c r="I23" s="17"/>
      <c r="J23" s="10"/>
      <c r="K23" s="10"/>
    </row>
    <row r="24" spans="1:11" ht="30.75" customHeight="1">
      <c r="A24" s="86"/>
      <c r="B24" s="105"/>
      <c r="C24" s="17" t="s">
        <v>53</v>
      </c>
      <c r="D24" s="17"/>
      <c r="E24" s="17"/>
      <c r="F24" s="17"/>
      <c r="G24" s="17"/>
      <c r="H24" s="17"/>
      <c r="I24" s="17"/>
      <c r="J24" s="10"/>
      <c r="K24" s="10"/>
    </row>
    <row r="25" spans="1:11">
      <c r="A25" s="19" t="s">
        <v>20</v>
      </c>
      <c r="B25" s="20"/>
      <c r="C25" s="17"/>
      <c r="D25" s="17"/>
      <c r="E25" s="17"/>
      <c r="F25" s="17"/>
      <c r="G25" s="17"/>
      <c r="H25" s="17"/>
      <c r="I25" s="17"/>
      <c r="J25" s="10"/>
      <c r="K25" s="10"/>
    </row>
    <row r="26" spans="1:11" ht="34.5" customHeight="1">
      <c r="A26" s="86" t="s">
        <v>13</v>
      </c>
      <c r="B26" s="100"/>
      <c r="C26" s="17" t="s">
        <v>64</v>
      </c>
      <c r="D26" s="17"/>
      <c r="E26" s="17"/>
      <c r="F26" s="17"/>
      <c r="G26" s="17"/>
      <c r="H26" s="17"/>
      <c r="I26" s="17"/>
      <c r="J26" s="10"/>
      <c r="K26" s="10"/>
    </row>
    <row r="27" spans="1:11" ht="32.25" customHeight="1">
      <c r="A27" s="86"/>
      <c r="B27" s="100"/>
      <c r="C27" s="17" t="s">
        <v>65</v>
      </c>
      <c r="D27" s="17"/>
      <c r="E27" s="17"/>
      <c r="F27" s="17"/>
      <c r="G27" s="17"/>
      <c r="H27" s="17"/>
      <c r="I27" s="17"/>
      <c r="J27" s="10"/>
      <c r="K27" s="10"/>
    </row>
    <row r="28" spans="1:11" ht="34.5" customHeight="1">
      <c r="A28" s="86"/>
      <c r="B28" s="100"/>
      <c r="C28" s="17" t="s">
        <v>51</v>
      </c>
      <c r="D28" s="17"/>
      <c r="E28" s="17"/>
      <c r="F28" s="17"/>
      <c r="G28" s="17"/>
      <c r="H28" s="17"/>
      <c r="I28" s="17"/>
      <c r="J28" s="10"/>
      <c r="K28" s="10"/>
    </row>
    <row r="29" spans="1:11" ht="46.5" customHeight="1">
      <c r="A29" s="86"/>
      <c r="B29" s="100"/>
      <c r="C29" s="17" t="s">
        <v>52</v>
      </c>
      <c r="D29" s="17"/>
      <c r="E29" s="17"/>
      <c r="F29" s="17"/>
      <c r="G29" s="17"/>
      <c r="H29" s="17"/>
      <c r="I29" s="17"/>
      <c r="J29" s="10"/>
      <c r="K29" s="10"/>
    </row>
    <row r="30" spans="1:11" ht="27.75" customHeight="1">
      <c r="A30" s="86"/>
      <c r="B30" s="100"/>
      <c r="C30" s="17" t="s">
        <v>53</v>
      </c>
      <c r="D30" s="17"/>
      <c r="E30" s="17"/>
      <c r="F30" s="17"/>
      <c r="G30" s="17"/>
      <c r="H30" s="17"/>
      <c r="I30" s="17"/>
      <c r="J30" s="10"/>
      <c r="K30" s="10"/>
    </row>
    <row r="31" spans="1:11" ht="18.75" customHeight="1">
      <c r="A31" s="19" t="s">
        <v>66</v>
      </c>
      <c r="B31" s="21"/>
      <c r="C31" s="17"/>
      <c r="D31" s="17"/>
      <c r="E31" s="17"/>
      <c r="F31" s="17"/>
      <c r="G31" s="17"/>
      <c r="H31" s="17"/>
      <c r="I31" s="17"/>
      <c r="J31" s="10"/>
      <c r="K31" s="10"/>
    </row>
    <row r="32" spans="1:11" ht="30.75" customHeight="1">
      <c r="A32" s="87" t="s">
        <v>97</v>
      </c>
      <c r="B32" s="100"/>
      <c r="C32" s="17" t="s">
        <v>64</v>
      </c>
      <c r="D32" s="17"/>
      <c r="E32" s="17"/>
      <c r="F32" s="17"/>
      <c r="G32" s="17"/>
      <c r="H32" s="17"/>
      <c r="I32" s="17"/>
      <c r="J32" s="10"/>
      <c r="K32" s="10"/>
    </row>
    <row r="33" spans="1:11" ht="30.75" customHeight="1">
      <c r="A33" s="88"/>
      <c r="B33" s="100"/>
      <c r="C33" s="17" t="s">
        <v>65</v>
      </c>
      <c r="D33" s="17"/>
      <c r="E33" s="17"/>
      <c r="F33" s="17"/>
      <c r="G33" s="17"/>
      <c r="H33" s="17"/>
      <c r="I33" s="17"/>
      <c r="J33" s="10"/>
      <c r="K33" s="10"/>
    </row>
    <row r="34" spans="1:11" ht="33.75" customHeight="1">
      <c r="A34" s="88"/>
      <c r="B34" s="100"/>
      <c r="C34" s="17" t="s">
        <v>51</v>
      </c>
      <c r="D34" s="17"/>
      <c r="E34" s="17"/>
      <c r="F34" s="17"/>
      <c r="G34" s="17"/>
      <c r="H34" s="17"/>
      <c r="I34" s="17"/>
      <c r="J34" s="10"/>
      <c r="K34" s="10"/>
    </row>
    <row r="35" spans="1:11" ht="50.25" customHeight="1">
      <c r="A35" s="88"/>
      <c r="B35" s="100"/>
      <c r="C35" s="17" t="s">
        <v>52</v>
      </c>
      <c r="D35" s="17"/>
      <c r="E35" s="17"/>
      <c r="F35" s="17"/>
      <c r="G35" s="17"/>
      <c r="H35" s="17"/>
      <c r="I35" s="17"/>
      <c r="J35" s="10"/>
      <c r="K35" s="10"/>
    </row>
    <row r="36" spans="1:11" ht="31.5" customHeight="1">
      <c r="A36" s="89"/>
      <c r="B36" s="100"/>
      <c r="C36" s="17" t="s">
        <v>53</v>
      </c>
      <c r="D36" s="17"/>
      <c r="E36" s="17"/>
      <c r="F36" s="17"/>
      <c r="G36" s="17"/>
      <c r="H36" s="17"/>
      <c r="I36" s="17"/>
      <c r="J36" s="10"/>
      <c r="K36" s="10"/>
    </row>
    <row r="37" spans="1:11" ht="33.75" customHeight="1">
      <c r="A37" s="87" t="s">
        <v>95</v>
      </c>
      <c r="B37" s="100"/>
      <c r="C37" s="17" t="s">
        <v>64</v>
      </c>
      <c r="D37" s="17"/>
      <c r="E37" s="17"/>
      <c r="F37" s="17"/>
      <c r="G37" s="17"/>
      <c r="H37" s="17"/>
      <c r="I37" s="17"/>
      <c r="J37" s="10"/>
      <c r="K37" s="10"/>
    </row>
    <row r="38" spans="1:11" ht="30">
      <c r="A38" s="88"/>
      <c r="B38" s="100"/>
      <c r="C38" s="17" t="s">
        <v>65</v>
      </c>
      <c r="D38" s="17"/>
      <c r="E38" s="17"/>
      <c r="F38" s="17"/>
      <c r="G38" s="17"/>
      <c r="H38" s="17"/>
      <c r="I38" s="17"/>
      <c r="J38" s="10"/>
      <c r="K38" s="10"/>
    </row>
    <row r="39" spans="1:11">
      <c r="A39" s="88"/>
      <c r="B39" s="100"/>
      <c r="C39" s="17" t="s">
        <v>51</v>
      </c>
      <c r="D39" s="17"/>
      <c r="E39" s="17"/>
      <c r="F39" s="17"/>
      <c r="G39" s="17"/>
      <c r="H39" s="17"/>
      <c r="I39" s="17"/>
      <c r="J39" s="10"/>
      <c r="K39" s="10"/>
    </row>
    <row r="40" spans="1:11" ht="45">
      <c r="A40" s="88"/>
      <c r="B40" s="100"/>
      <c r="C40" s="17" t="s">
        <v>52</v>
      </c>
      <c r="D40" s="17"/>
      <c r="E40" s="17"/>
      <c r="F40" s="17"/>
      <c r="G40" s="17"/>
      <c r="H40" s="17"/>
      <c r="I40" s="17"/>
      <c r="J40" s="10"/>
      <c r="K40" s="10"/>
    </row>
    <row r="41" spans="1:11" ht="30">
      <c r="A41" s="89"/>
      <c r="B41" s="100"/>
      <c r="C41" s="17" t="s">
        <v>53</v>
      </c>
      <c r="D41" s="17"/>
      <c r="E41" s="17"/>
      <c r="F41" s="17"/>
      <c r="G41" s="17"/>
      <c r="H41" s="17"/>
      <c r="I41" s="17"/>
      <c r="J41" s="10"/>
      <c r="K41" s="10"/>
    </row>
    <row r="42" spans="1:11">
      <c r="A42" s="20" t="s">
        <v>20</v>
      </c>
      <c r="B42" s="21"/>
      <c r="C42" s="17" t="s">
        <v>20</v>
      </c>
      <c r="D42" s="17"/>
      <c r="E42" s="17"/>
      <c r="F42" s="17"/>
      <c r="G42" s="17"/>
      <c r="H42" s="17"/>
      <c r="I42" s="17"/>
      <c r="J42" s="10"/>
      <c r="K42" s="10"/>
    </row>
    <row r="43" spans="1:11">
      <c r="A43" s="106" t="s">
        <v>19</v>
      </c>
      <c r="B43" s="100"/>
      <c r="C43" s="17" t="s">
        <v>64</v>
      </c>
      <c r="D43" s="17"/>
      <c r="E43" s="17"/>
      <c r="F43" s="17"/>
      <c r="G43" s="17"/>
      <c r="H43" s="17"/>
      <c r="I43" s="17"/>
      <c r="J43" s="10"/>
      <c r="K43" s="10"/>
    </row>
    <row r="44" spans="1:11" ht="30">
      <c r="A44" s="107"/>
      <c r="B44" s="100"/>
      <c r="C44" s="17" t="s">
        <v>65</v>
      </c>
      <c r="D44" s="17"/>
      <c r="E44" s="17"/>
      <c r="F44" s="17"/>
      <c r="G44" s="17"/>
      <c r="H44" s="17"/>
      <c r="I44" s="17"/>
      <c r="J44" s="10"/>
      <c r="K44" s="10"/>
    </row>
    <row r="45" spans="1:11">
      <c r="A45" s="107"/>
      <c r="B45" s="100"/>
      <c r="C45" s="17" t="s">
        <v>51</v>
      </c>
      <c r="D45" s="17"/>
      <c r="E45" s="17"/>
      <c r="F45" s="17"/>
      <c r="G45" s="17"/>
      <c r="H45" s="17"/>
      <c r="I45" s="17"/>
      <c r="J45" s="10"/>
      <c r="K45" s="10"/>
    </row>
    <row r="46" spans="1:11" ht="45">
      <c r="A46" s="107"/>
      <c r="B46" s="100"/>
      <c r="C46" s="17" t="s">
        <v>52</v>
      </c>
      <c r="D46" s="17"/>
      <c r="E46" s="17"/>
      <c r="F46" s="17"/>
      <c r="G46" s="17"/>
      <c r="H46" s="17"/>
      <c r="I46" s="17"/>
      <c r="J46" s="10"/>
      <c r="K46" s="10"/>
    </row>
    <row r="47" spans="1:11" ht="30">
      <c r="A47" s="108"/>
      <c r="B47" s="100"/>
      <c r="C47" s="17" t="s">
        <v>53</v>
      </c>
      <c r="D47" s="17"/>
      <c r="E47" s="17"/>
      <c r="F47" s="17"/>
      <c r="G47" s="17"/>
      <c r="H47" s="17"/>
      <c r="I47" s="17"/>
      <c r="J47" s="10"/>
      <c r="K47" s="10"/>
    </row>
    <row r="48" spans="1:11">
      <c r="A48" s="20" t="s">
        <v>67</v>
      </c>
      <c r="B48" s="21"/>
      <c r="C48" s="17"/>
      <c r="D48" s="17"/>
      <c r="E48" s="17"/>
      <c r="F48" s="17"/>
      <c r="G48" s="17"/>
      <c r="H48" s="17"/>
      <c r="I48" s="17"/>
      <c r="J48" s="10"/>
      <c r="K48" s="10"/>
    </row>
    <row r="49" spans="1:11">
      <c r="A49" s="87" t="s">
        <v>90</v>
      </c>
      <c r="B49" s="100"/>
      <c r="C49" s="17" t="s">
        <v>64</v>
      </c>
      <c r="D49" s="10"/>
      <c r="E49" s="10"/>
      <c r="F49" s="10"/>
      <c r="G49" s="10"/>
      <c r="H49" s="10"/>
      <c r="I49" s="10"/>
      <c r="J49" s="10"/>
      <c r="K49" s="10"/>
    </row>
    <row r="50" spans="1:11" ht="30">
      <c r="A50" s="88"/>
      <c r="B50" s="100"/>
      <c r="C50" s="17" t="s">
        <v>65</v>
      </c>
      <c r="D50" s="10"/>
      <c r="E50" s="10"/>
      <c r="F50" s="10"/>
      <c r="G50" s="10"/>
      <c r="H50" s="10"/>
      <c r="I50" s="10"/>
      <c r="J50" s="10"/>
      <c r="K50" s="10"/>
    </row>
    <row r="51" spans="1:11">
      <c r="A51" s="88"/>
      <c r="B51" s="100"/>
      <c r="C51" s="17" t="s">
        <v>51</v>
      </c>
      <c r="D51" s="10"/>
      <c r="E51" s="10"/>
      <c r="F51" s="10"/>
      <c r="G51" s="10"/>
      <c r="H51" s="10"/>
      <c r="I51" s="10"/>
      <c r="J51" s="10"/>
      <c r="K51" s="10"/>
    </row>
    <row r="52" spans="1:11" ht="45">
      <c r="A52" s="88"/>
      <c r="B52" s="100"/>
      <c r="C52" s="17" t="s">
        <v>52</v>
      </c>
      <c r="D52" s="10"/>
      <c r="E52" s="10"/>
      <c r="F52" s="10"/>
      <c r="G52" s="10"/>
      <c r="H52" s="10"/>
      <c r="I52" s="10"/>
      <c r="J52" s="10"/>
      <c r="K52" s="10"/>
    </row>
    <row r="53" spans="1:11" ht="30">
      <c r="A53" s="89"/>
      <c r="B53" s="100"/>
      <c r="C53" s="17" t="s">
        <v>53</v>
      </c>
      <c r="D53" s="10"/>
      <c r="E53" s="10"/>
      <c r="F53" s="10"/>
      <c r="G53" s="10"/>
      <c r="H53" s="10"/>
      <c r="I53" s="10"/>
      <c r="J53" s="10"/>
      <c r="K53" s="10"/>
    </row>
    <row r="54" spans="1:11">
      <c r="A54" s="87" t="s">
        <v>98</v>
      </c>
      <c r="B54" s="100"/>
      <c r="C54" s="17" t="s">
        <v>64</v>
      </c>
      <c r="D54" s="10"/>
      <c r="E54" s="10"/>
      <c r="F54" s="10"/>
      <c r="G54" s="10"/>
      <c r="H54" s="10"/>
      <c r="I54" s="10"/>
      <c r="J54" s="10"/>
      <c r="K54" s="10"/>
    </row>
    <row r="55" spans="1:11" ht="30">
      <c r="A55" s="88"/>
      <c r="B55" s="100"/>
      <c r="C55" s="17" t="s">
        <v>65</v>
      </c>
      <c r="D55" s="10"/>
      <c r="E55" s="10"/>
      <c r="F55" s="10"/>
      <c r="G55" s="10"/>
      <c r="H55" s="10"/>
      <c r="I55" s="10"/>
      <c r="J55" s="10"/>
      <c r="K55" s="10"/>
    </row>
    <row r="56" spans="1:11">
      <c r="A56" s="88"/>
      <c r="B56" s="100"/>
      <c r="C56" s="17" t="s">
        <v>51</v>
      </c>
      <c r="D56" s="10"/>
      <c r="E56" s="10"/>
      <c r="F56" s="10"/>
      <c r="G56" s="10"/>
      <c r="H56" s="10"/>
      <c r="I56" s="10"/>
      <c r="J56" s="10"/>
      <c r="K56" s="10"/>
    </row>
    <row r="57" spans="1:11" ht="45">
      <c r="A57" s="88"/>
      <c r="B57" s="100"/>
      <c r="C57" s="17" t="s">
        <v>52</v>
      </c>
      <c r="D57" s="10"/>
      <c r="E57" s="10"/>
      <c r="F57" s="10"/>
      <c r="G57" s="10"/>
      <c r="H57" s="10"/>
      <c r="I57" s="10"/>
      <c r="J57" s="10"/>
      <c r="K57" s="10"/>
    </row>
    <row r="58" spans="1:11" ht="30">
      <c r="A58" s="88"/>
      <c r="B58" s="100"/>
      <c r="C58" s="17" t="s">
        <v>53</v>
      </c>
      <c r="D58" s="10"/>
      <c r="E58" s="10"/>
      <c r="F58" s="10"/>
      <c r="G58" s="10"/>
      <c r="H58" s="10"/>
      <c r="I58" s="10"/>
      <c r="J58" s="10"/>
      <c r="K58" s="10"/>
    </row>
    <row r="59" spans="1:11" ht="30">
      <c r="A59" s="89"/>
      <c r="B59" s="100"/>
      <c r="C59" s="17" t="s">
        <v>53</v>
      </c>
      <c r="D59" s="17"/>
      <c r="E59" s="17"/>
      <c r="F59" s="17"/>
      <c r="G59" s="17"/>
      <c r="H59" s="17"/>
      <c r="I59" s="17"/>
      <c r="J59" s="10"/>
      <c r="K59" s="10"/>
    </row>
    <row r="60" spans="1:11">
      <c r="A60" s="21" t="s">
        <v>58</v>
      </c>
      <c r="B60" s="22"/>
      <c r="C60" s="20"/>
      <c r="D60" s="17"/>
      <c r="E60" s="17"/>
      <c r="F60" s="17"/>
      <c r="G60" s="17"/>
      <c r="H60" s="17"/>
      <c r="I60" s="17"/>
      <c r="J60" s="10"/>
      <c r="K60" s="10"/>
    </row>
  </sheetData>
  <mergeCells count="27">
    <mergeCell ref="A32:A36"/>
    <mergeCell ref="A37:A41"/>
    <mergeCell ref="A49:A53"/>
    <mergeCell ref="A54:A59"/>
    <mergeCell ref="A1:K1"/>
    <mergeCell ref="A2:K2"/>
    <mergeCell ref="A3:K3"/>
    <mergeCell ref="A4:K4"/>
    <mergeCell ref="A5:K5"/>
    <mergeCell ref="B54:B59"/>
    <mergeCell ref="B49:B53"/>
    <mergeCell ref="A43:A47"/>
    <mergeCell ref="B43:B47"/>
    <mergeCell ref="B37:B41"/>
    <mergeCell ref="B32:B36"/>
    <mergeCell ref="A26:A30"/>
    <mergeCell ref="B26:B30"/>
    <mergeCell ref="A20:A24"/>
    <mergeCell ref="A15:A19"/>
    <mergeCell ref="A9:A13"/>
    <mergeCell ref="B9:B13"/>
    <mergeCell ref="B20:B24"/>
    <mergeCell ref="A6:A7"/>
    <mergeCell ref="B6:B7"/>
    <mergeCell ref="C6:C7"/>
    <mergeCell ref="D6:K6"/>
    <mergeCell ref="B15:B19"/>
  </mergeCells>
  <pageMargins left="0.7" right="0.7" top="0.75" bottom="0.75" header="0.3" footer="0.3"/>
  <pageSetup paperSize="9" scale="9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O112"/>
  <sheetViews>
    <sheetView showGridLines="0" tabSelected="1" view="pageBreakPreview" zoomScale="40" zoomScaleSheetLayoutView="40" workbookViewId="0">
      <selection activeCell="A10" sqref="F8:J10"/>
    </sheetView>
  </sheetViews>
  <sheetFormatPr defaultColWidth="9.140625" defaultRowHeight="15.75"/>
  <cols>
    <col min="1" max="1" width="60.42578125" style="28" customWidth="1"/>
    <col min="2" max="2" width="138" style="28" customWidth="1"/>
    <col min="3" max="3" width="179.85546875" style="28" hidden="1" customWidth="1"/>
    <col min="4" max="4" width="124" style="28" customWidth="1"/>
    <col min="5" max="5" width="39.28515625" style="28" customWidth="1"/>
    <col min="6" max="6" width="25.5703125" style="28" customWidth="1"/>
    <col min="7" max="7" width="29" style="28" customWidth="1"/>
    <col min="8" max="8" width="27.85546875" style="28" customWidth="1"/>
    <col min="9" max="9" width="21.42578125" style="28" customWidth="1"/>
    <col min="10" max="10" width="33.7109375" style="28" customWidth="1"/>
    <col min="11" max="12" width="9.140625" style="28"/>
    <col min="13" max="13" width="11.85546875" style="28" bestFit="1" customWidth="1"/>
    <col min="14" max="16384" width="9.140625" style="28"/>
  </cols>
  <sheetData>
    <row r="1" spans="1:13" ht="15.75" customHeight="1"/>
    <row r="2" spans="1:13" ht="15.75" customHeight="1">
      <c r="F2" s="149" t="s">
        <v>207</v>
      </c>
      <c r="G2" s="149"/>
      <c r="H2" s="149"/>
    </row>
    <row r="3" spans="1:13" ht="15.75" customHeight="1">
      <c r="F3" s="149"/>
      <c r="G3" s="149"/>
      <c r="H3" s="149"/>
    </row>
    <row r="4" spans="1:13" ht="15.75" customHeight="1">
      <c r="F4" s="149"/>
      <c r="G4" s="149"/>
      <c r="H4" s="149"/>
    </row>
    <row r="5" spans="1:13" ht="15.75" customHeight="1">
      <c r="F5" s="149"/>
      <c r="G5" s="149"/>
      <c r="H5" s="149"/>
    </row>
    <row r="6" spans="1:13" ht="110.25" customHeight="1">
      <c r="F6" s="149"/>
      <c r="G6" s="149"/>
      <c r="H6" s="149"/>
    </row>
    <row r="7" spans="1:13" ht="15.75" customHeight="1">
      <c r="E7" s="56"/>
      <c r="F7" s="56"/>
      <c r="G7" s="56"/>
      <c r="H7" s="56"/>
      <c r="I7" s="56"/>
    </row>
    <row r="8" spans="1:13" ht="30.75">
      <c r="A8" s="27"/>
      <c r="B8" s="27"/>
      <c r="C8" s="27"/>
      <c r="D8" s="27"/>
      <c r="E8" s="29"/>
      <c r="F8" s="135"/>
      <c r="G8" s="135"/>
      <c r="H8" s="135"/>
      <c r="I8" s="135"/>
      <c r="J8" s="135"/>
    </row>
    <row r="9" spans="1:13" ht="30.75">
      <c r="A9" s="136" t="s">
        <v>68</v>
      </c>
      <c r="B9" s="136"/>
      <c r="C9" s="136"/>
      <c r="D9" s="136"/>
      <c r="E9" s="136"/>
      <c r="F9" s="136"/>
      <c r="G9" s="136"/>
      <c r="H9" s="136"/>
      <c r="I9" s="136"/>
      <c r="J9" s="136"/>
    </row>
    <row r="10" spans="1:13" ht="48.75" customHeight="1">
      <c r="A10" s="137" t="s">
        <v>199</v>
      </c>
      <c r="B10" s="137"/>
      <c r="C10" s="137"/>
      <c r="D10" s="137"/>
      <c r="E10" s="137"/>
      <c r="F10" s="137"/>
      <c r="G10" s="137"/>
      <c r="H10" s="137"/>
      <c r="I10" s="137"/>
      <c r="J10" s="137"/>
    </row>
    <row r="11" spans="1:13" s="30" customFormat="1" ht="66" customHeight="1">
      <c r="A11" s="109" t="s">
        <v>47</v>
      </c>
      <c r="B11" s="109" t="s">
        <v>69</v>
      </c>
      <c r="C11" s="122" t="s">
        <v>70</v>
      </c>
      <c r="D11" s="109" t="s">
        <v>158</v>
      </c>
      <c r="E11" s="109" t="s">
        <v>76</v>
      </c>
      <c r="F11" s="109" t="s">
        <v>72</v>
      </c>
      <c r="G11" s="109"/>
      <c r="H11" s="109"/>
      <c r="I11" s="109"/>
      <c r="J11" s="109"/>
    </row>
    <row r="12" spans="1:13" s="31" customFormat="1" ht="239.25" customHeight="1">
      <c r="A12" s="109"/>
      <c r="B12" s="109"/>
      <c r="C12" s="122"/>
      <c r="D12" s="109"/>
      <c r="E12" s="109"/>
      <c r="F12" s="41" t="s">
        <v>48</v>
      </c>
      <c r="G12" s="41" t="s">
        <v>50</v>
      </c>
      <c r="H12" s="41" t="s">
        <v>51</v>
      </c>
      <c r="I12" s="41" t="s">
        <v>73</v>
      </c>
      <c r="J12" s="41" t="s">
        <v>77</v>
      </c>
    </row>
    <row r="13" spans="1:13" ht="47.25" customHeight="1">
      <c r="A13" s="41">
        <v>1</v>
      </c>
      <c r="B13" s="41">
        <v>2</v>
      </c>
      <c r="C13" s="43">
        <v>3</v>
      </c>
      <c r="D13" s="41">
        <v>4</v>
      </c>
      <c r="E13" s="41">
        <v>5</v>
      </c>
      <c r="F13" s="41">
        <v>6</v>
      </c>
      <c r="G13" s="41">
        <v>7</v>
      </c>
      <c r="H13" s="41">
        <v>8</v>
      </c>
      <c r="I13" s="41">
        <v>9</v>
      </c>
      <c r="J13" s="32">
        <v>10</v>
      </c>
    </row>
    <row r="14" spans="1:13" ht="36.75" customHeight="1">
      <c r="A14" s="127" t="s">
        <v>11</v>
      </c>
      <c r="B14" s="129" t="s">
        <v>126</v>
      </c>
      <c r="C14" s="131" t="s">
        <v>142</v>
      </c>
      <c r="D14" s="41" t="s">
        <v>48</v>
      </c>
      <c r="E14" s="41" t="s">
        <v>74</v>
      </c>
      <c r="F14" s="57">
        <f>SUM(G14:J14)</f>
        <v>1072850.2999999998</v>
      </c>
      <c r="G14" s="48">
        <f>SUM(G15:G16)</f>
        <v>301806.7</v>
      </c>
      <c r="H14" s="57">
        <f>SUM(H15:H16)</f>
        <v>655063.59999999986</v>
      </c>
      <c r="I14" s="48">
        <f>SUM(I15:I16)</f>
        <v>113175</v>
      </c>
      <c r="J14" s="49">
        <f>J62</f>
        <v>2805</v>
      </c>
    </row>
    <row r="15" spans="1:13" ht="68.25" customHeight="1">
      <c r="A15" s="128"/>
      <c r="B15" s="130"/>
      <c r="C15" s="132"/>
      <c r="D15" s="60" t="s">
        <v>197</v>
      </c>
      <c r="E15" s="33"/>
      <c r="F15" s="48">
        <f>SUM(G15:J15)</f>
        <v>1072850.2999999998</v>
      </c>
      <c r="G15" s="48">
        <f>G62+G76+G83</f>
        <v>301806.7</v>
      </c>
      <c r="H15" s="48">
        <f>H21+H46+H62+H76+H83+H102+H104</f>
        <v>655063.59999999986</v>
      </c>
      <c r="I15" s="48">
        <f>I17+I21+I62+I104+I72+I76+I83+I101</f>
        <v>113175</v>
      </c>
      <c r="J15" s="49">
        <f>J63</f>
        <v>2805</v>
      </c>
      <c r="M15" s="34"/>
    </row>
    <row r="16" spans="1:13" ht="90.75" customHeight="1">
      <c r="A16" s="128"/>
      <c r="B16" s="130"/>
      <c r="C16" s="132"/>
      <c r="D16" s="60" t="s">
        <v>198</v>
      </c>
      <c r="E16" s="41"/>
      <c r="F16" s="48">
        <v>0</v>
      </c>
      <c r="G16" s="48">
        <v>0</v>
      </c>
      <c r="H16" s="57">
        <v>0</v>
      </c>
      <c r="I16" s="48">
        <v>0</v>
      </c>
      <c r="J16" s="49">
        <v>0</v>
      </c>
    </row>
    <row r="17" spans="1:10" ht="42.75" customHeight="1">
      <c r="A17" s="133" t="s">
        <v>170</v>
      </c>
      <c r="B17" s="109" t="s">
        <v>127</v>
      </c>
      <c r="C17" s="122" t="s">
        <v>141</v>
      </c>
      <c r="D17" s="41" t="s">
        <v>75</v>
      </c>
      <c r="E17" s="46" t="s">
        <v>164</v>
      </c>
      <c r="F17" s="48">
        <v>300</v>
      </c>
      <c r="G17" s="48">
        <v>0</v>
      </c>
      <c r="H17" s="48">
        <v>0</v>
      </c>
      <c r="I17" s="48">
        <v>300</v>
      </c>
      <c r="J17" s="49">
        <v>0</v>
      </c>
    </row>
    <row r="18" spans="1:10" ht="15.75" hidden="1" customHeight="1">
      <c r="A18" s="133"/>
      <c r="B18" s="109"/>
      <c r="C18" s="122"/>
      <c r="D18" s="41"/>
      <c r="E18" s="41" t="s">
        <v>48</v>
      </c>
      <c r="F18" s="48"/>
      <c r="G18" s="48"/>
      <c r="H18" s="48"/>
      <c r="I18" s="48"/>
      <c r="J18" s="49"/>
    </row>
    <row r="19" spans="1:10" ht="30.75" hidden="1">
      <c r="A19" s="133"/>
      <c r="B19" s="109"/>
      <c r="C19" s="122"/>
      <c r="D19" s="41"/>
      <c r="E19" s="41" t="s">
        <v>71</v>
      </c>
      <c r="F19" s="48"/>
      <c r="G19" s="48"/>
      <c r="H19" s="48"/>
      <c r="I19" s="48"/>
      <c r="J19" s="49"/>
    </row>
    <row r="20" spans="1:10" ht="97.5" customHeight="1">
      <c r="A20" s="133"/>
      <c r="B20" s="109"/>
      <c r="C20" s="122"/>
      <c r="D20" s="60" t="s">
        <v>197</v>
      </c>
      <c r="E20" s="41">
        <v>1403</v>
      </c>
      <c r="F20" s="48">
        <v>300</v>
      </c>
      <c r="G20" s="48">
        <v>0</v>
      </c>
      <c r="H20" s="48">
        <v>0</v>
      </c>
      <c r="I20" s="48">
        <v>300</v>
      </c>
      <c r="J20" s="49">
        <v>0</v>
      </c>
    </row>
    <row r="21" spans="1:10" ht="30.75">
      <c r="A21" s="133" t="s">
        <v>169</v>
      </c>
      <c r="B21" s="109" t="s">
        <v>140</v>
      </c>
      <c r="C21" s="121" t="s">
        <v>194</v>
      </c>
      <c r="D21" s="41" t="s">
        <v>75</v>
      </c>
      <c r="E21" s="109" t="s">
        <v>48</v>
      </c>
      <c r="F21" s="111">
        <f>H21+I21</f>
        <v>512779.4</v>
      </c>
      <c r="G21" s="111">
        <v>0</v>
      </c>
      <c r="H21" s="111">
        <v>512729.5</v>
      </c>
      <c r="I21" s="111">
        <v>49.9</v>
      </c>
      <c r="J21" s="110">
        <v>0</v>
      </c>
    </row>
    <row r="22" spans="1:10" ht="1.5" customHeight="1">
      <c r="A22" s="133"/>
      <c r="B22" s="109"/>
      <c r="C22" s="121"/>
      <c r="D22" s="109" t="s">
        <v>197</v>
      </c>
      <c r="E22" s="109"/>
      <c r="F22" s="111"/>
      <c r="G22" s="111"/>
      <c r="H22" s="111"/>
      <c r="I22" s="111"/>
      <c r="J22" s="110"/>
    </row>
    <row r="23" spans="1:10" ht="31.5" customHeight="1">
      <c r="A23" s="133"/>
      <c r="B23" s="109"/>
      <c r="C23" s="121"/>
      <c r="D23" s="109"/>
      <c r="E23" s="112" t="s">
        <v>160</v>
      </c>
      <c r="F23" s="111">
        <f>H23+I23</f>
        <v>512779.4</v>
      </c>
      <c r="G23" s="111">
        <v>0</v>
      </c>
      <c r="H23" s="111">
        <v>512729.5</v>
      </c>
      <c r="I23" s="111">
        <v>49.9</v>
      </c>
      <c r="J23" s="110">
        <v>0</v>
      </c>
    </row>
    <row r="24" spans="1:10" ht="88.5" customHeight="1">
      <c r="A24" s="133"/>
      <c r="B24" s="109"/>
      <c r="C24" s="121"/>
      <c r="D24" s="109"/>
      <c r="E24" s="112"/>
      <c r="F24" s="111"/>
      <c r="G24" s="111"/>
      <c r="H24" s="111"/>
      <c r="I24" s="111"/>
      <c r="J24" s="110"/>
    </row>
    <row r="25" spans="1:10" ht="30.75" customHeight="1">
      <c r="A25" s="133" t="s">
        <v>153</v>
      </c>
      <c r="B25" s="109" t="s">
        <v>154</v>
      </c>
      <c r="C25" s="121" t="s">
        <v>195</v>
      </c>
      <c r="D25" s="41" t="s">
        <v>143</v>
      </c>
      <c r="E25" s="109" t="s">
        <v>48</v>
      </c>
      <c r="F25" s="111">
        <v>0</v>
      </c>
      <c r="G25" s="111">
        <v>0</v>
      </c>
      <c r="H25" s="111">
        <v>0</v>
      </c>
      <c r="I25" s="111">
        <v>0</v>
      </c>
      <c r="J25" s="110">
        <v>0</v>
      </c>
    </row>
    <row r="26" spans="1:10" ht="3" customHeight="1">
      <c r="A26" s="133"/>
      <c r="B26" s="109"/>
      <c r="C26" s="121"/>
      <c r="D26" s="109" t="s">
        <v>197</v>
      </c>
      <c r="E26" s="109"/>
      <c r="F26" s="111"/>
      <c r="G26" s="111"/>
      <c r="H26" s="111"/>
      <c r="I26" s="111"/>
      <c r="J26" s="110"/>
    </row>
    <row r="27" spans="1:10" ht="19.5" customHeight="1">
      <c r="A27" s="133"/>
      <c r="B27" s="109"/>
      <c r="C27" s="121"/>
      <c r="D27" s="109"/>
      <c r="E27" s="109">
        <v>505</v>
      </c>
      <c r="F27" s="111">
        <v>0</v>
      </c>
      <c r="G27" s="111">
        <v>0</v>
      </c>
      <c r="H27" s="111">
        <v>0</v>
      </c>
      <c r="I27" s="111">
        <v>0</v>
      </c>
      <c r="J27" s="110">
        <v>0</v>
      </c>
    </row>
    <row r="28" spans="1:10" ht="68.25" customHeight="1">
      <c r="A28" s="133"/>
      <c r="B28" s="109"/>
      <c r="C28" s="121"/>
      <c r="D28" s="109"/>
      <c r="E28" s="109"/>
      <c r="F28" s="111"/>
      <c r="G28" s="111"/>
      <c r="H28" s="111"/>
      <c r="I28" s="111"/>
      <c r="J28" s="110"/>
    </row>
    <row r="29" spans="1:10" ht="30.75">
      <c r="A29" s="133" t="s">
        <v>168</v>
      </c>
      <c r="B29" s="109" t="s">
        <v>139</v>
      </c>
      <c r="C29" s="121" t="s">
        <v>196</v>
      </c>
      <c r="D29" s="41" t="s">
        <v>75</v>
      </c>
      <c r="E29" s="41" t="s">
        <v>48</v>
      </c>
      <c r="F29" s="48">
        <v>0</v>
      </c>
      <c r="G29" s="48">
        <v>0</v>
      </c>
      <c r="H29" s="48">
        <v>0</v>
      </c>
      <c r="I29" s="48">
        <v>0</v>
      </c>
      <c r="J29" s="49">
        <v>0</v>
      </c>
    </row>
    <row r="30" spans="1:10">
      <c r="A30" s="133"/>
      <c r="B30" s="109"/>
      <c r="C30" s="121"/>
      <c r="D30" s="109" t="s">
        <v>197</v>
      </c>
      <c r="E30" s="109" t="s">
        <v>71</v>
      </c>
      <c r="F30" s="111"/>
      <c r="G30" s="111"/>
      <c r="H30" s="111"/>
      <c r="I30" s="111"/>
      <c r="J30" s="110"/>
    </row>
    <row r="31" spans="1:10">
      <c r="A31" s="133"/>
      <c r="B31" s="109"/>
      <c r="C31" s="121"/>
      <c r="D31" s="109"/>
      <c r="E31" s="109"/>
      <c r="F31" s="111"/>
      <c r="G31" s="111"/>
      <c r="H31" s="111"/>
      <c r="I31" s="111"/>
      <c r="J31" s="110"/>
    </row>
    <row r="32" spans="1:10" ht="74.25" customHeight="1">
      <c r="A32" s="133"/>
      <c r="B32" s="109"/>
      <c r="C32" s="121"/>
      <c r="D32" s="109"/>
      <c r="E32" s="109"/>
      <c r="F32" s="111"/>
      <c r="G32" s="111"/>
      <c r="H32" s="111"/>
      <c r="I32" s="111"/>
      <c r="J32" s="110"/>
    </row>
    <row r="33" spans="1:10" ht="39.75" customHeight="1">
      <c r="A33" s="133" t="s">
        <v>152</v>
      </c>
      <c r="B33" s="109" t="s">
        <v>128</v>
      </c>
      <c r="C33" s="122" t="s">
        <v>129</v>
      </c>
      <c r="D33" s="41" t="s">
        <v>75</v>
      </c>
      <c r="E33" s="41" t="s">
        <v>48</v>
      </c>
      <c r="F33" s="48">
        <v>0</v>
      </c>
      <c r="G33" s="48">
        <v>0</v>
      </c>
      <c r="H33" s="48">
        <v>0</v>
      </c>
      <c r="I33" s="48">
        <v>0</v>
      </c>
      <c r="J33" s="49">
        <v>0</v>
      </c>
    </row>
    <row r="34" spans="1:10" ht="22.5" customHeight="1">
      <c r="A34" s="133"/>
      <c r="B34" s="109"/>
      <c r="C34" s="122"/>
      <c r="D34" s="109" t="s">
        <v>197</v>
      </c>
      <c r="E34" s="129" t="s">
        <v>71</v>
      </c>
      <c r="F34" s="111"/>
      <c r="G34" s="111"/>
      <c r="H34" s="111"/>
      <c r="I34" s="111"/>
      <c r="J34" s="116"/>
    </row>
    <row r="35" spans="1:10" ht="15.75" hidden="1" customHeight="1">
      <c r="A35" s="133"/>
      <c r="B35" s="109"/>
      <c r="C35" s="122"/>
      <c r="D35" s="109"/>
      <c r="E35" s="130"/>
      <c r="F35" s="111"/>
      <c r="G35" s="111"/>
      <c r="H35" s="111"/>
      <c r="I35" s="111"/>
      <c r="J35" s="117"/>
    </row>
    <row r="36" spans="1:10" ht="54" customHeight="1">
      <c r="A36" s="133"/>
      <c r="B36" s="109"/>
      <c r="C36" s="122"/>
      <c r="D36" s="109"/>
      <c r="E36" s="130"/>
      <c r="F36" s="111"/>
      <c r="G36" s="111"/>
      <c r="H36" s="111"/>
      <c r="I36" s="111"/>
      <c r="J36" s="117"/>
    </row>
    <row r="37" spans="1:10" ht="6" hidden="1" customHeight="1">
      <c r="A37" s="133"/>
      <c r="B37" s="109"/>
      <c r="C37" s="122"/>
      <c r="D37" s="109"/>
      <c r="E37" s="130"/>
      <c r="F37" s="111"/>
      <c r="G37" s="111"/>
      <c r="H37" s="111"/>
      <c r="I37" s="111"/>
      <c r="J37" s="117"/>
    </row>
    <row r="38" spans="1:10" ht="35.25" hidden="1" customHeight="1">
      <c r="A38" s="133"/>
      <c r="B38" s="109"/>
      <c r="C38" s="122"/>
      <c r="D38" s="109"/>
      <c r="E38" s="130"/>
      <c r="F38" s="111"/>
      <c r="G38" s="111"/>
      <c r="H38" s="111"/>
      <c r="I38" s="111"/>
      <c r="J38" s="117"/>
    </row>
    <row r="39" spans="1:10" ht="15.75" hidden="1" customHeight="1">
      <c r="A39" s="133"/>
      <c r="B39" s="109"/>
      <c r="C39" s="122"/>
      <c r="D39" s="109"/>
      <c r="E39" s="130"/>
      <c r="F39" s="111"/>
      <c r="G39" s="111"/>
      <c r="H39" s="111"/>
      <c r="I39" s="111"/>
      <c r="J39" s="117"/>
    </row>
    <row r="40" spans="1:10" ht="33" hidden="1" customHeight="1">
      <c r="A40" s="133"/>
      <c r="B40" s="109"/>
      <c r="C40" s="122"/>
      <c r="D40" s="109"/>
      <c r="E40" s="130"/>
      <c r="F40" s="111"/>
      <c r="G40" s="111"/>
      <c r="H40" s="111"/>
      <c r="I40" s="111"/>
      <c r="J40" s="117"/>
    </row>
    <row r="41" spans="1:10" ht="46.5" customHeight="1">
      <c r="A41" s="133"/>
      <c r="B41" s="109"/>
      <c r="C41" s="122"/>
      <c r="D41" s="109"/>
      <c r="E41" s="134"/>
      <c r="F41" s="111"/>
      <c r="G41" s="111"/>
      <c r="H41" s="111"/>
      <c r="I41" s="111"/>
      <c r="J41" s="144"/>
    </row>
    <row r="42" spans="1:10" ht="30.75">
      <c r="A42" s="133" t="s">
        <v>151</v>
      </c>
      <c r="B42" s="109" t="s">
        <v>130</v>
      </c>
      <c r="C42" s="121"/>
      <c r="D42" s="41" t="s">
        <v>75</v>
      </c>
      <c r="E42" s="41" t="s">
        <v>48</v>
      </c>
      <c r="F42" s="48">
        <v>0</v>
      </c>
      <c r="G42" s="48">
        <v>0</v>
      </c>
      <c r="H42" s="48">
        <v>0</v>
      </c>
      <c r="I42" s="48">
        <v>0</v>
      </c>
      <c r="J42" s="49">
        <v>0</v>
      </c>
    </row>
    <row r="43" spans="1:10">
      <c r="A43" s="133"/>
      <c r="B43" s="109"/>
      <c r="C43" s="121"/>
      <c r="D43" s="109" t="s">
        <v>197</v>
      </c>
      <c r="E43" s="109" t="s">
        <v>71</v>
      </c>
      <c r="F43" s="111"/>
      <c r="G43" s="111"/>
      <c r="H43" s="111"/>
      <c r="I43" s="111"/>
      <c r="J43" s="110"/>
    </row>
    <row r="44" spans="1:10" ht="78" customHeight="1">
      <c r="A44" s="133"/>
      <c r="B44" s="109"/>
      <c r="C44" s="121"/>
      <c r="D44" s="109"/>
      <c r="E44" s="109"/>
      <c r="F44" s="111"/>
      <c r="G44" s="111"/>
      <c r="H44" s="111"/>
      <c r="I44" s="111"/>
      <c r="J44" s="110"/>
    </row>
    <row r="45" spans="1:10" ht="2.25" hidden="1" customHeight="1">
      <c r="A45" s="133"/>
      <c r="B45" s="109"/>
      <c r="C45" s="121"/>
      <c r="D45" s="109"/>
      <c r="E45" s="109"/>
      <c r="F45" s="111"/>
      <c r="G45" s="111"/>
      <c r="H45" s="111"/>
      <c r="I45" s="111"/>
      <c r="J45" s="110"/>
    </row>
    <row r="46" spans="1:10" ht="33" customHeight="1">
      <c r="A46" s="133" t="s">
        <v>150</v>
      </c>
      <c r="B46" s="109" t="s">
        <v>131</v>
      </c>
      <c r="C46" s="121" t="s">
        <v>180</v>
      </c>
      <c r="D46" s="41" t="s">
        <v>75</v>
      </c>
      <c r="E46" s="46" t="s">
        <v>161</v>
      </c>
      <c r="F46" s="68">
        <v>16291.1</v>
      </c>
      <c r="G46" s="48">
        <v>0</v>
      </c>
      <c r="H46" s="48">
        <v>16291.1</v>
      </c>
      <c r="I46" s="48">
        <v>0</v>
      </c>
      <c r="J46" s="49">
        <v>0</v>
      </c>
    </row>
    <row r="47" spans="1:10" ht="81.75" customHeight="1">
      <c r="A47" s="133"/>
      <c r="B47" s="109"/>
      <c r="C47" s="121"/>
      <c r="D47" s="109" t="s">
        <v>197</v>
      </c>
      <c r="E47" s="109" t="s">
        <v>48</v>
      </c>
      <c r="F47" s="111">
        <v>16291.1</v>
      </c>
      <c r="G47" s="111">
        <v>0</v>
      </c>
      <c r="H47" s="111">
        <v>16291.1</v>
      </c>
      <c r="I47" s="111">
        <v>0</v>
      </c>
      <c r="J47" s="110">
        <v>0</v>
      </c>
    </row>
    <row r="48" spans="1:10" ht="86.25" customHeight="1">
      <c r="A48" s="133"/>
      <c r="B48" s="109"/>
      <c r="C48" s="121"/>
      <c r="D48" s="109"/>
      <c r="E48" s="109"/>
      <c r="F48" s="111"/>
      <c r="G48" s="111"/>
      <c r="H48" s="111"/>
      <c r="I48" s="111"/>
      <c r="J48" s="110"/>
    </row>
    <row r="49" spans="1:10" ht="2.25" customHeight="1">
      <c r="A49" s="133"/>
      <c r="B49" s="109"/>
      <c r="C49" s="121"/>
      <c r="D49" s="109"/>
      <c r="E49" s="109"/>
      <c r="F49" s="111"/>
      <c r="G49" s="111"/>
      <c r="H49" s="111"/>
      <c r="I49" s="111"/>
      <c r="J49" s="110"/>
    </row>
    <row r="50" spans="1:10" ht="33" customHeight="1">
      <c r="A50" s="133" t="s">
        <v>149</v>
      </c>
      <c r="B50" s="109" t="s">
        <v>137</v>
      </c>
      <c r="C50" s="122"/>
      <c r="D50" s="41" t="s">
        <v>75</v>
      </c>
      <c r="E50" s="46" t="s">
        <v>48</v>
      </c>
      <c r="F50" s="48">
        <v>0</v>
      </c>
      <c r="G50" s="48">
        <v>0</v>
      </c>
      <c r="H50" s="48">
        <v>0</v>
      </c>
      <c r="I50" s="48">
        <v>0</v>
      </c>
      <c r="J50" s="49">
        <v>0</v>
      </c>
    </row>
    <row r="51" spans="1:10">
      <c r="A51" s="133"/>
      <c r="B51" s="109"/>
      <c r="C51" s="122"/>
      <c r="D51" s="109" t="s">
        <v>197</v>
      </c>
      <c r="E51" s="109" t="s">
        <v>71</v>
      </c>
      <c r="F51" s="111"/>
      <c r="G51" s="111"/>
      <c r="H51" s="111"/>
      <c r="I51" s="111"/>
      <c r="J51" s="110"/>
    </row>
    <row r="52" spans="1:10">
      <c r="A52" s="133"/>
      <c r="B52" s="109"/>
      <c r="C52" s="122"/>
      <c r="D52" s="109"/>
      <c r="E52" s="109"/>
      <c r="F52" s="111"/>
      <c r="G52" s="111"/>
      <c r="H52" s="111"/>
      <c r="I52" s="111"/>
      <c r="J52" s="110"/>
    </row>
    <row r="53" spans="1:10" ht="62.25" customHeight="1">
      <c r="A53" s="133"/>
      <c r="B53" s="109"/>
      <c r="C53" s="122"/>
      <c r="D53" s="109"/>
      <c r="E53" s="109"/>
      <c r="F53" s="111"/>
      <c r="G53" s="111"/>
      <c r="H53" s="111"/>
      <c r="I53" s="111"/>
      <c r="J53" s="110"/>
    </row>
    <row r="54" spans="1:10" ht="27" customHeight="1">
      <c r="A54" s="133" t="s">
        <v>155</v>
      </c>
      <c r="B54" s="109" t="s">
        <v>132</v>
      </c>
      <c r="C54" s="109" t="s">
        <v>133</v>
      </c>
      <c r="D54" s="41" t="s">
        <v>75</v>
      </c>
      <c r="E54" s="41" t="s">
        <v>48</v>
      </c>
      <c r="F54" s="50">
        <v>0</v>
      </c>
      <c r="G54" s="50">
        <v>0</v>
      </c>
      <c r="H54" s="50">
        <v>0</v>
      </c>
      <c r="I54" s="48">
        <v>0</v>
      </c>
      <c r="J54" s="49">
        <v>0</v>
      </c>
    </row>
    <row r="55" spans="1:10">
      <c r="A55" s="133"/>
      <c r="B55" s="109"/>
      <c r="C55" s="109"/>
      <c r="D55" s="109" t="s">
        <v>197</v>
      </c>
      <c r="E55" s="109" t="s">
        <v>71</v>
      </c>
      <c r="F55" s="111"/>
      <c r="G55" s="111"/>
      <c r="H55" s="111"/>
      <c r="I55" s="111"/>
      <c r="J55" s="110"/>
    </row>
    <row r="56" spans="1:10">
      <c r="A56" s="133"/>
      <c r="B56" s="109"/>
      <c r="C56" s="109"/>
      <c r="D56" s="109"/>
      <c r="E56" s="109"/>
      <c r="F56" s="111"/>
      <c r="G56" s="111"/>
      <c r="H56" s="111"/>
      <c r="I56" s="111"/>
      <c r="J56" s="110"/>
    </row>
    <row r="57" spans="1:10" ht="42" customHeight="1">
      <c r="A57" s="127"/>
      <c r="B57" s="129"/>
      <c r="C57" s="129"/>
      <c r="D57" s="109"/>
      <c r="E57" s="109"/>
      <c r="F57" s="111"/>
      <c r="G57" s="111"/>
      <c r="H57" s="111"/>
      <c r="I57" s="111"/>
      <c r="J57" s="110"/>
    </row>
    <row r="58" spans="1:10" ht="27.75" customHeight="1">
      <c r="A58" s="133" t="s">
        <v>156</v>
      </c>
      <c r="B58" s="109" t="s">
        <v>144</v>
      </c>
      <c r="C58" s="109"/>
      <c r="D58" s="44" t="s">
        <v>75</v>
      </c>
      <c r="E58" s="41" t="s">
        <v>48</v>
      </c>
      <c r="F58" s="48">
        <v>0</v>
      </c>
      <c r="G58" s="48">
        <v>0</v>
      </c>
      <c r="H58" s="48">
        <v>0</v>
      </c>
      <c r="I58" s="48">
        <v>0</v>
      </c>
      <c r="J58" s="49">
        <v>0</v>
      </c>
    </row>
    <row r="59" spans="1:10" ht="33.75" customHeight="1">
      <c r="A59" s="133"/>
      <c r="B59" s="109"/>
      <c r="C59" s="109"/>
      <c r="D59" s="125" t="s">
        <v>197</v>
      </c>
      <c r="E59" s="109" t="s">
        <v>71</v>
      </c>
      <c r="F59" s="111"/>
      <c r="G59" s="111"/>
      <c r="H59" s="111"/>
      <c r="I59" s="111"/>
      <c r="J59" s="110"/>
    </row>
    <row r="60" spans="1:10" ht="45.75" customHeight="1">
      <c r="A60" s="133"/>
      <c r="B60" s="109"/>
      <c r="C60" s="109"/>
      <c r="D60" s="125"/>
      <c r="E60" s="109"/>
      <c r="F60" s="111"/>
      <c r="G60" s="111"/>
      <c r="H60" s="111"/>
      <c r="I60" s="111"/>
      <c r="J60" s="110"/>
    </row>
    <row r="61" spans="1:10" ht="16.5" hidden="1" customHeight="1">
      <c r="A61" s="133"/>
      <c r="B61" s="109"/>
      <c r="C61" s="109"/>
      <c r="D61" s="125"/>
      <c r="E61" s="109"/>
      <c r="F61" s="111"/>
      <c r="G61" s="111"/>
      <c r="H61" s="111"/>
      <c r="I61" s="111"/>
      <c r="J61" s="110"/>
    </row>
    <row r="62" spans="1:10" ht="28.5" customHeight="1">
      <c r="A62" s="139" t="s">
        <v>157</v>
      </c>
      <c r="B62" s="141" t="s">
        <v>138</v>
      </c>
      <c r="C62" s="141"/>
      <c r="D62" s="65" t="s">
        <v>75</v>
      </c>
      <c r="E62" s="66" t="s">
        <v>48</v>
      </c>
      <c r="F62" s="71">
        <v>139557.6</v>
      </c>
      <c r="G62" s="71">
        <v>75765</v>
      </c>
      <c r="H62" s="71">
        <v>40446.6</v>
      </c>
      <c r="I62" s="71">
        <f>I66+I68+I70</f>
        <v>20541</v>
      </c>
      <c r="J62" s="72">
        <f>J70</f>
        <v>2805</v>
      </c>
    </row>
    <row r="63" spans="1:10" ht="30.75" customHeight="1">
      <c r="A63" s="139"/>
      <c r="B63" s="141"/>
      <c r="C63" s="141"/>
      <c r="D63" s="123" t="s">
        <v>197</v>
      </c>
      <c r="E63" s="124" t="s">
        <v>162</v>
      </c>
      <c r="F63" s="115">
        <v>139557.6</v>
      </c>
      <c r="G63" s="115">
        <v>75765</v>
      </c>
      <c r="H63" s="115">
        <v>40446.6</v>
      </c>
      <c r="I63" s="115">
        <f>I67+I69+I71</f>
        <v>20541</v>
      </c>
      <c r="J63" s="114">
        <f>J71</f>
        <v>2805</v>
      </c>
    </row>
    <row r="64" spans="1:10" ht="72.75" customHeight="1">
      <c r="A64" s="139"/>
      <c r="B64" s="141"/>
      <c r="C64" s="141"/>
      <c r="D64" s="123"/>
      <c r="E64" s="124"/>
      <c r="F64" s="115"/>
      <c r="G64" s="115"/>
      <c r="H64" s="115"/>
      <c r="I64" s="115"/>
      <c r="J64" s="114"/>
    </row>
    <row r="65" spans="1:10" ht="20.100000000000001" customHeight="1">
      <c r="A65" s="139"/>
      <c r="B65" s="141"/>
      <c r="C65" s="141"/>
      <c r="D65" s="123"/>
      <c r="E65" s="124"/>
      <c r="F65" s="115"/>
      <c r="G65" s="115"/>
      <c r="H65" s="115"/>
      <c r="I65" s="115"/>
      <c r="J65" s="114"/>
    </row>
    <row r="66" spans="1:10" ht="28.5" customHeight="1">
      <c r="A66" s="139" t="s">
        <v>181</v>
      </c>
      <c r="B66" s="141" t="s">
        <v>184</v>
      </c>
      <c r="C66" s="142" t="s">
        <v>202</v>
      </c>
      <c r="D66" s="65" t="s">
        <v>75</v>
      </c>
      <c r="E66" s="66" t="s">
        <v>48</v>
      </c>
      <c r="F66" s="71">
        <v>41365.9</v>
      </c>
      <c r="G66" s="71">
        <v>0</v>
      </c>
      <c r="H66" s="71">
        <v>38900.300000000003</v>
      </c>
      <c r="I66" s="71">
        <v>2465.6</v>
      </c>
      <c r="J66" s="72">
        <v>0</v>
      </c>
    </row>
    <row r="67" spans="1:10" ht="105.75" customHeight="1">
      <c r="A67" s="139"/>
      <c r="B67" s="141"/>
      <c r="C67" s="143"/>
      <c r="D67" s="65" t="s">
        <v>197</v>
      </c>
      <c r="E67" s="67" t="s">
        <v>162</v>
      </c>
      <c r="F67" s="71">
        <f>H67+I67</f>
        <v>41365.9</v>
      </c>
      <c r="G67" s="71">
        <v>0</v>
      </c>
      <c r="H67" s="71">
        <v>38900.300000000003</v>
      </c>
      <c r="I67" s="71">
        <v>2465.6</v>
      </c>
      <c r="J67" s="72">
        <v>0</v>
      </c>
    </row>
    <row r="68" spans="1:10" ht="72.75" customHeight="1">
      <c r="A68" s="139" t="s">
        <v>182</v>
      </c>
      <c r="B68" s="141" t="s">
        <v>183</v>
      </c>
      <c r="C68" s="142"/>
      <c r="D68" s="65" t="s">
        <v>75</v>
      </c>
      <c r="E68" s="66" t="s">
        <v>48</v>
      </c>
      <c r="F68" s="71">
        <v>17995.2</v>
      </c>
      <c r="G68" s="71">
        <v>0</v>
      </c>
      <c r="H68" s="71">
        <v>0</v>
      </c>
      <c r="I68" s="71">
        <v>17995.2</v>
      </c>
      <c r="J68" s="72">
        <v>0</v>
      </c>
    </row>
    <row r="69" spans="1:10" ht="75.75" customHeight="1">
      <c r="A69" s="139"/>
      <c r="B69" s="141"/>
      <c r="C69" s="143"/>
      <c r="D69" s="65" t="s">
        <v>197</v>
      </c>
      <c r="E69" s="67" t="s">
        <v>162</v>
      </c>
      <c r="F69" s="71">
        <v>17995.2</v>
      </c>
      <c r="G69" s="71">
        <v>0</v>
      </c>
      <c r="H69" s="71">
        <v>0</v>
      </c>
      <c r="I69" s="71">
        <v>17995.2</v>
      </c>
      <c r="J69" s="72">
        <v>0</v>
      </c>
    </row>
    <row r="70" spans="1:10" ht="28.5" customHeight="1">
      <c r="A70" s="139" t="s">
        <v>203</v>
      </c>
      <c r="B70" s="141" t="s">
        <v>204</v>
      </c>
      <c r="C70" s="142" t="s">
        <v>205</v>
      </c>
      <c r="D70" s="65" t="s">
        <v>75</v>
      </c>
      <c r="E70" s="66" t="s">
        <v>48</v>
      </c>
      <c r="F70" s="71">
        <v>80196.5</v>
      </c>
      <c r="G70" s="71">
        <v>75765</v>
      </c>
      <c r="H70" s="71">
        <v>1546.3</v>
      </c>
      <c r="I70" s="71">
        <v>80.2</v>
      </c>
      <c r="J70" s="72">
        <v>2805</v>
      </c>
    </row>
    <row r="71" spans="1:10" ht="128.25" customHeight="1">
      <c r="A71" s="139"/>
      <c r="B71" s="141"/>
      <c r="C71" s="143"/>
      <c r="D71" s="65" t="s">
        <v>197</v>
      </c>
      <c r="E71" s="67" t="s">
        <v>162</v>
      </c>
      <c r="F71" s="71">
        <v>80196.5</v>
      </c>
      <c r="G71" s="71">
        <v>75765</v>
      </c>
      <c r="H71" s="71">
        <v>1546.3</v>
      </c>
      <c r="I71" s="71">
        <v>80.2</v>
      </c>
      <c r="J71" s="72">
        <v>2805</v>
      </c>
    </row>
    <row r="72" spans="1:10" ht="72.75" customHeight="1">
      <c r="A72" s="138" t="s">
        <v>167</v>
      </c>
      <c r="B72" s="126" t="s">
        <v>135</v>
      </c>
      <c r="C72" s="126" t="s">
        <v>134</v>
      </c>
      <c r="D72" s="45" t="s">
        <v>75</v>
      </c>
      <c r="E72" s="47" t="s">
        <v>48</v>
      </c>
      <c r="F72" s="51">
        <v>150</v>
      </c>
      <c r="G72" s="51">
        <v>0</v>
      </c>
      <c r="H72" s="51">
        <v>0</v>
      </c>
      <c r="I72" s="51">
        <v>150</v>
      </c>
      <c r="J72" s="52">
        <v>0</v>
      </c>
    </row>
    <row r="73" spans="1:10" ht="20.100000000000001" customHeight="1">
      <c r="A73" s="138"/>
      <c r="B73" s="126"/>
      <c r="C73" s="126"/>
      <c r="D73" s="126" t="s">
        <v>197</v>
      </c>
      <c r="E73" s="147" t="s">
        <v>159</v>
      </c>
      <c r="F73" s="120">
        <v>150</v>
      </c>
      <c r="G73" s="120">
        <v>0</v>
      </c>
      <c r="H73" s="120">
        <v>0</v>
      </c>
      <c r="I73" s="120">
        <v>150</v>
      </c>
      <c r="J73" s="113">
        <v>0</v>
      </c>
    </row>
    <row r="74" spans="1:10" ht="30.75" customHeight="1">
      <c r="A74" s="138"/>
      <c r="B74" s="126"/>
      <c r="C74" s="126"/>
      <c r="D74" s="126"/>
      <c r="E74" s="147"/>
      <c r="F74" s="120"/>
      <c r="G74" s="120"/>
      <c r="H74" s="120"/>
      <c r="I74" s="120"/>
      <c r="J74" s="113"/>
    </row>
    <row r="75" spans="1:10" ht="69.75" customHeight="1">
      <c r="A75" s="138"/>
      <c r="B75" s="126"/>
      <c r="C75" s="126"/>
      <c r="D75" s="126"/>
      <c r="E75" s="147"/>
      <c r="F75" s="120"/>
      <c r="G75" s="120"/>
      <c r="H75" s="120"/>
      <c r="I75" s="120"/>
      <c r="J75" s="113"/>
    </row>
    <row r="76" spans="1:10" ht="33" customHeight="1">
      <c r="A76" s="133" t="s">
        <v>165</v>
      </c>
      <c r="B76" s="109" t="s">
        <v>136</v>
      </c>
      <c r="C76" s="131" t="s">
        <v>201</v>
      </c>
      <c r="D76" s="41" t="s">
        <v>75</v>
      </c>
      <c r="E76" s="41" t="s">
        <v>48</v>
      </c>
      <c r="F76" s="48">
        <f>G76+H76+I76</f>
        <v>1686.5</v>
      </c>
      <c r="G76" s="48">
        <v>1446.2</v>
      </c>
      <c r="H76" s="48">
        <v>29.5</v>
      </c>
      <c r="I76" s="48">
        <v>210.8</v>
      </c>
      <c r="J76" s="49">
        <v>0</v>
      </c>
    </row>
    <row r="77" spans="1:10" ht="126.75" customHeight="1">
      <c r="A77" s="133"/>
      <c r="B77" s="109"/>
      <c r="C77" s="140"/>
      <c r="D77" s="109" t="s">
        <v>197</v>
      </c>
      <c r="E77" s="112" t="s">
        <v>163</v>
      </c>
      <c r="F77" s="68">
        <f>G77+H77+I77</f>
        <v>1686.5</v>
      </c>
      <c r="G77" s="68">
        <v>1446.2</v>
      </c>
      <c r="H77" s="68">
        <v>29.5</v>
      </c>
      <c r="I77" s="68">
        <v>210.8</v>
      </c>
      <c r="J77" s="110">
        <v>0</v>
      </c>
    </row>
    <row r="78" spans="1:10" ht="7.5" hidden="1" customHeight="1">
      <c r="A78" s="133"/>
      <c r="B78" s="109"/>
      <c r="C78" s="140"/>
      <c r="D78" s="109"/>
      <c r="E78" s="112"/>
      <c r="F78" s="48">
        <v>1244.7</v>
      </c>
      <c r="G78" s="48">
        <v>1067.32</v>
      </c>
      <c r="H78" s="48">
        <v>21.79</v>
      </c>
      <c r="I78" s="48">
        <v>155.59</v>
      </c>
      <c r="J78" s="110"/>
    </row>
    <row r="79" spans="1:10" ht="65.25" customHeight="1">
      <c r="A79" s="133" t="s">
        <v>146</v>
      </c>
      <c r="B79" s="109" t="s">
        <v>145</v>
      </c>
      <c r="C79" s="122" t="s">
        <v>200</v>
      </c>
      <c r="D79" s="41" t="s">
        <v>75</v>
      </c>
      <c r="E79" s="41" t="s">
        <v>48</v>
      </c>
      <c r="F79" s="48">
        <v>0</v>
      </c>
      <c r="G79" s="48">
        <v>0</v>
      </c>
      <c r="H79" s="48">
        <v>0</v>
      </c>
      <c r="I79" s="48">
        <v>0</v>
      </c>
      <c r="J79" s="49">
        <v>0</v>
      </c>
    </row>
    <row r="80" spans="1:10" ht="35.25" customHeight="1">
      <c r="A80" s="133"/>
      <c r="B80" s="109"/>
      <c r="C80" s="122"/>
      <c r="D80" s="109" t="s">
        <v>197</v>
      </c>
      <c r="E80" s="109" t="s">
        <v>71</v>
      </c>
      <c r="F80" s="111"/>
      <c r="G80" s="111"/>
      <c r="H80" s="111"/>
      <c r="I80" s="111"/>
      <c r="J80" s="110"/>
    </row>
    <row r="81" spans="1:10" ht="29.25" customHeight="1">
      <c r="A81" s="133"/>
      <c r="B81" s="109"/>
      <c r="C81" s="122"/>
      <c r="D81" s="109"/>
      <c r="E81" s="109"/>
      <c r="F81" s="111"/>
      <c r="G81" s="111"/>
      <c r="H81" s="111"/>
      <c r="I81" s="111"/>
      <c r="J81" s="110"/>
    </row>
    <row r="82" spans="1:10" ht="12.75" hidden="1" customHeight="1">
      <c r="A82" s="133"/>
      <c r="B82" s="109"/>
      <c r="C82" s="122"/>
      <c r="D82" s="109"/>
      <c r="E82" s="109"/>
      <c r="F82" s="111"/>
      <c r="G82" s="111"/>
      <c r="H82" s="111"/>
      <c r="I82" s="111"/>
      <c r="J82" s="110"/>
    </row>
    <row r="83" spans="1:10" ht="27" customHeight="1">
      <c r="A83" s="127" t="s">
        <v>166</v>
      </c>
      <c r="B83" s="109" t="s">
        <v>177</v>
      </c>
      <c r="C83" s="122"/>
      <c r="D83" s="41" t="s">
        <v>75</v>
      </c>
      <c r="E83" s="41" t="s">
        <v>48</v>
      </c>
      <c r="F83" s="48">
        <f>G83+H83+I83</f>
        <v>371759.80000000005</v>
      </c>
      <c r="G83" s="48">
        <v>224595.5</v>
      </c>
      <c r="H83" s="48">
        <v>65343.199999999997</v>
      </c>
      <c r="I83" s="48">
        <f>I84</f>
        <v>81821.100000000006</v>
      </c>
      <c r="J83" s="49">
        <v>0</v>
      </c>
    </row>
    <row r="84" spans="1:10" ht="83.25" customHeight="1">
      <c r="A84" s="128"/>
      <c r="B84" s="109"/>
      <c r="C84" s="122"/>
      <c r="D84" s="109" t="s">
        <v>197</v>
      </c>
      <c r="E84" s="109" t="s">
        <v>71</v>
      </c>
      <c r="F84" s="68">
        <f t="shared" ref="F84:F85" si="0">G84+H84+I84</f>
        <v>371759.80000000005</v>
      </c>
      <c r="G84" s="68">
        <v>224595.5</v>
      </c>
      <c r="H84" s="68">
        <v>65343.199999999997</v>
      </c>
      <c r="I84" s="68">
        <f>I91+I95+I86+I97+I99</f>
        <v>81821.100000000006</v>
      </c>
      <c r="J84" s="110">
        <v>0</v>
      </c>
    </row>
    <row r="85" spans="1:10" ht="24" hidden="1" customHeight="1">
      <c r="A85" s="145"/>
      <c r="B85" s="109"/>
      <c r="C85" s="122"/>
      <c r="D85" s="109"/>
      <c r="E85" s="109"/>
      <c r="F85" s="68">
        <f t="shared" si="0"/>
        <v>359559.9</v>
      </c>
      <c r="G85" s="68">
        <v>224595.5</v>
      </c>
      <c r="H85" s="68">
        <v>65343.199999999997</v>
      </c>
      <c r="I85" s="68">
        <v>69621.2</v>
      </c>
      <c r="J85" s="110"/>
    </row>
    <row r="86" spans="1:10" ht="35.25" customHeight="1">
      <c r="A86" s="133" t="s">
        <v>147</v>
      </c>
      <c r="B86" s="109" t="s">
        <v>187</v>
      </c>
      <c r="C86" s="122"/>
      <c r="D86" s="41" t="s">
        <v>75</v>
      </c>
      <c r="E86" s="41" t="s">
        <v>48</v>
      </c>
      <c r="F86" s="48">
        <v>0</v>
      </c>
      <c r="G86" s="68">
        <v>0</v>
      </c>
      <c r="H86" s="68">
        <v>0</v>
      </c>
      <c r="I86" s="68">
        <v>0</v>
      </c>
      <c r="J86" s="49">
        <v>0</v>
      </c>
    </row>
    <row r="87" spans="1:10" ht="136.5" customHeight="1">
      <c r="A87" s="133"/>
      <c r="B87" s="109"/>
      <c r="C87" s="122"/>
      <c r="D87" s="109" t="s">
        <v>197</v>
      </c>
      <c r="E87" s="109" t="s">
        <v>71</v>
      </c>
      <c r="F87" s="111">
        <v>0</v>
      </c>
      <c r="G87" s="48">
        <v>0</v>
      </c>
      <c r="H87" s="111">
        <v>0</v>
      </c>
      <c r="I87" s="111">
        <v>0</v>
      </c>
      <c r="J87" s="110">
        <v>0</v>
      </c>
    </row>
    <row r="88" spans="1:10" ht="10.5" hidden="1" customHeight="1">
      <c r="A88" s="133"/>
      <c r="B88" s="109"/>
      <c r="C88" s="122"/>
      <c r="D88" s="109"/>
      <c r="E88" s="109"/>
      <c r="F88" s="111"/>
      <c r="G88" s="48"/>
      <c r="H88" s="111"/>
      <c r="I88" s="111"/>
      <c r="J88" s="110"/>
    </row>
    <row r="89" spans="1:10" ht="39" customHeight="1">
      <c r="A89" s="133" t="s">
        <v>148</v>
      </c>
      <c r="B89" s="109" t="s">
        <v>188</v>
      </c>
      <c r="C89" s="122"/>
      <c r="D89" s="41" t="s">
        <v>75</v>
      </c>
      <c r="E89" s="41" t="s">
        <v>48</v>
      </c>
      <c r="F89" s="48">
        <v>0</v>
      </c>
      <c r="G89" s="48">
        <v>0</v>
      </c>
      <c r="H89" s="48">
        <v>0</v>
      </c>
      <c r="I89" s="48">
        <v>0</v>
      </c>
      <c r="J89" s="49">
        <v>0</v>
      </c>
    </row>
    <row r="90" spans="1:10" ht="100.5" customHeight="1">
      <c r="A90" s="133"/>
      <c r="B90" s="109"/>
      <c r="C90" s="122"/>
      <c r="D90" s="60" t="s">
        <v>197</v>
      </c>
      <c r="E90" s="41" t="s">
        <v>71</v>
      </c>
      <c r="F90" s="64">
        <v>0</v>
      </c>
      <c r="G90" s="64">
        <v>0</v>
      </c>
      <c r="H90" s="64">
        <v>0</v>
      </c>
      <c r="I90" s="64">
        <v>0</v>
      </c>
      <c r="J90" s="49">
        <v>0</v>
      </c>
    </row>
    <row r="91" spans="1:10" ht="42.75" customHeight="1">
      <c r="A91" s="127" t="s">
        <v>172</v>
      </c>
      <c r="B91" s="129" t="s">
        <v>171</v>
      </c>
      <c r="C91" s="131"/>
      <c r="D91" s="41" t="s">
        <v>75</v>
      </c>
      <c r="E91" s="41" t="s">
        <v>48</v>
      </c>
      <c r="F91" s="48">
        <v>7177.1</v>
      </c>
      <c r="G91" s="48">
        <v>0</v>
      </c>
      <c r="H91" s="48">
        <v>0</v>
      </c>
      <c r="I91" s="68">
        <v>7177.1</v>
      </c>
      <c r="J91" s="49">
        <v>0</v>
      </c>
    </row>
    <row r="92" spans="1:10" ht="225" customHeight="1">
      <c r="A92" s="128"/>
      <c r="B92" s="130"/>
      <c r="C92" s="132"/>
      <c r="D92" s="129" t="s">
        <v>197</v>
      </c>
      <c r="E92" s="129" t="s">
        <v>71</v>
      </c>
      <c r="F92" s="118">
        <f>H92+I92</f>
        <v>7177.1</v>
      </c>
      <c r="G92" s="118">
        <v>0</v>
      </c>
      <c r="H92" s="118">
        <v>0</v>
      </c>
      <c r="I92" s="118">
        <v>7177.1</v>
      </c>
      <c r="J92" s="116">
        <v>0</v>
      </c>
    </row>
    <row r="93" spans="1:10" ht="42.75" hidden="1" customHeight="1">
      <c r="A93" s="128"/>
      <c r="B93" s="130"/>
      <c r="C93" s="132"/>
      <c r="D93" s="130"/>
      <c r="E93" s="130"/>
      <c r="F93" s="119"/>
      <c r="G93" s="119"/>
      <c r="H93" s="119"/>
      <c r="I93" s="119"/>
      <c r="J93" s="117"/>
    </row>
    <row r="94" spans="1:10" ht="42.75" hidden="1" customHeight="1">
      <c r="A94" s="145"/>
      <c r="B94" s="130"/>
      <c r="C94" s="146"/>
      <c r="D94" s="130"/>
      <c r="E94" s="130"/>
      <c r="F94" s="119"/>
      <c r="G94" s="119"/>
      <c r="H94" s="119"/>
      <c r="I94" s="119"/>
      <c r="J94" s="117"/>
    </row>
    <row r="95" spans="1:10" ht="42.75" customHeight="1">
      <c r="A95" s="127" t="s">
        <v>173</v>
      </c>
      <c r="B95" s="129" t="s">
        <v>191</v>
      </c>
      <c r="C95" s="131"/>
      <c r="D95" s="41" t="s">
        <v>75</v>
      </c>
      <c r="E95" s="41" t="s">
        <v>48</v>
      </c>
      <c r="F95" s="48">
        <f>G95+H95+I95</f>
        <v>278940.5</v>
      </c>
      <c r="G95" s="48">
        <v>181748.8</v>
      </c>
      <c r="H95" s="48">
        <v>40422.400000000001</v>
      </c>
      <c r="I95" s="48">
        <v>56769.3</v>
      </c>
      <c r="J95" s="49">
        <v>0</v>
      </c>
    </row>
    <row r="96" spans="1:10" ht="147.75" customHeight="1">
      <c r="A96" s="128"/>
      <c r="B96" s="130"/>
      <c r="C96" s="132"/>
      <c r="D96" s="61" t="s">
        <v>197</v>
      </c>
      <c r="E96" s="42" t="s">
        <v>71</v>
      </c>
      <c r="F96" s="68">
        <f>G96+H96+I96</f>
        <v>278940.5</v>
      </c>
      <c r="G96" s="68">
        <v>181748.8</v>
      </c>
      <c r="H96" s="68">
        <v>40422.400000000001</v>
      </c>
      <c r="I96" s="68">
        <v>56769.3</v>
      </c>
      <c r="J96" s="53"/>
    </row>
    <row r="97" spans="1:41" ht="43.5" customHeight="1">
      <c r="A97" s="133" t="s">
        <v>174</v>
      </c>
      <c r="B97" s="109" t="s">
        <v>192</v>
      </c>
      <c r="C97" s="109" t="s">
        <v>176</v>
      </c>
      <c r="D97" s="41" t="s">
        <v>75</v>
      </c>
      <c r="E97" s="41" t="s">
        <v>48</v>
      </c>
      <c r="F97" s="48">
        <v>24696.400000000001</v>
      </c>
      <c r="G97" s="48">
        <v>21728.799999999999</v>
      </c>
      <c r="H97" s="48">
        <v>443.4</v>
      </c>
      <c r="I97" s="48">
        <v>2524.1999999999998</v>
      </c>
      <c r="J97" s="49">
        <v>0</v>
      </c>
    </row>
    <row r="98" spans="1:41" ht="93" customHeight="1">
      <c r="A98" s="133"/>
      <c r="B98" s="109"/>
      <c r="C98" s="109"/>
      <c r="D98" s="70" t="s">
        <v>197</v>
      </c>
      <c r="E98" s="70" t="s">
        <v>71</v>
      </c>
      <c r="F98" s="68">
        <v>24696.400000000001</v>
      </c>
      <c r="G98" s="68">
        <v>21728.799999999999</v>
      </c>
      <c r="H98" s="68">
        <v>443.4</v>
      </c>
      <c r="I98" s="68">
        <v>2524.1999999999998</v>
      </c>
      <c r="J98" s="69">
        <v>0</v>
      </c>
    </row>
    <row r="99" spans="1:41" ht="51.75" customHeight="1">
      <c r="A99" s="133" t="s">
        <v>185</v>
      </c>
      <c r="B99" s="109" t="s">
        <v>186</v>
      </c>
      <c r="C99" s="109" t="s">
        <v>176</v>
      </c>
      <c r="D99" s="41" t="s">
        <v>75</v>
      </c>
      <c r="E99" s="41" t="s">
        <v>48</v>
      </c>
      <c r="F99" s="48">
        <f>G99+H99+I99</f>
        <v>60945.8</v>
      </c>
      <c r="G99" s="48">
        <v>21117.9</v>
      </c>
      <c r="H99" s="48">
        <v>24477.4</v>
      </c>
      <c r="I99" s="48">
        <v>15350.5</v>
      </c>
      <c r="J99" s="49">
        <v>0</v>
      </c>
    </row>
    <row r="100" spans="1:41" ht="102.75" customHeight="1">
      <c r="A100" s="133"/>
      <c r="B100" s="109"/>
      <c r="C100" s="109"/>
      <c r="D100" s="61" t="s">
        <v>197</v>
      </c>
      <c r="E100" s="62" t="s">
        <v>71</v>
      </c>
      <c r="F100" s="68">
        <f>G100+H100+I100</f>
        <v>60945.8</v>
      </c>
      <c r="G100" s="68">
        <v>21117.9</v>
      </c>
      <c r="H100" s="68">
        <v>24477.4</v>
      </c>
      <c r="I100" s="68">
        <v>15350.5</v>
      </c>
      <c r="J100" s="53">
        <v>0</v>
      </c>
    </row>
    <row r="101" spans="1:41" ht="57.75" customHeight="1">
      <c r="A101" s="109" t="s">
        <v>178</v>
      </c>
      <c r="B101" s="109" t="s">
        <v>179</v>
      </c>
      <c r="C101" s="148" t="s">
        <v>175</v>
      </c>
      <c r="D101" s="41" t="s">
        <v>75</v>
      </c>
      <c r="E101" s="63" t="s">
        <v>48</v>
      </c>
      <c r="F101" s="59">
        <f>H101+I101</f>
        <v>5107.2</v>
      </c>
      <c r="G101" s="59">
        <v>0</v>
      </c>
      <c r="H101" s="59">
        <v>5005</v>
      </c>
      <c r="I101" s="59">
        <v>102.2</v>
      </c>
      <c r="J101" s="50">
        <v>0</v>
      </c>
    </row>
    <row r="102" spans="1:41" ht="78.75" customHeight="1">
      <c r="A102" s="109"/>
      <c r="B102" s="109"/>
      <c r="C102" s="148"/>
      <c r="D102" s="60" t="s">
        <v>197</v>
      </c>
      <c r="E102" s="63" t="s">
        <v>71</v>
      </c>
      <c r="F102" s="59">
        <f>H102+I102</f>
        <v>5107.2</v>
      </c>
      <c r="G102" s="59">
        <v>0</v>
      </c>
      <c r="H102" s="59">
        <v>5005</v>
      </c>
      <c r="I102" s="59">
        <v>102.2</v>
      </c>
      <c r="J102" s="50">
        <v>0</v>
      </c>
    </row>
    <row r="103" spans="1:41" ht="143.25" customHeight="1">
      <c r="A103" s="109"/>
      <c r="B103" s="109"/>
      <c r="C103" s="148"/>
      <c r="D103" s="60" t="s">
        <v>198</v>
      </c>
      <c r="E103" s="63"/>
      <c r="F103" s="59">
        <f>H103+I103</f>
        <v>0</v>
      </c>
      <c r="G103" s="59">
        <v>0</v>
      </c>
      <c r="H103" s="59">
        <v>0</v>
      </c>
      <c r="I103" s="59">
        <v>0</v>
      </c>
      <c r="J103" s="50">
        <v>0</v>
      </c>
    </row>
    <row r="104" spans="1:41" s="36" customFormat="1" ht="74.25" customHeight="1">
      <c r="A104" s="109" t="s">
        <v>190</v>
      </c>
      <c r="B104" s="109" t="s">
        <v>189</v>
      </c>
      <c r="C104" s="148" t="s">
        <v>193</v>
      </c>
      <c r="D104" s="58" t="s">
        <v>75</v>
      </c>
      <c r="E104" s="63" t="s">
        <v>48</v>
      </c>
      <c r="F104" s="59">
        <f>H104+I104</f>
        <v>25218.7</v>
      </c>
      <c r="G104" s="59">
        <v>0</v>
      </c>
      <c r="H104" s="59">
        <v>15218.7</v>
      </c>
      <c r="I104" s="59">
        <v>10000</v>
      </c>
      <c r="J104" s="50">
        <v>0</v>
      </c>
      <c r="K104" s="35"/>
      <c r="L104" s="35"/>
      <c r="M104" s="35"/>
      <c r="N104" s="35"/>
      <c r="O104" s="35"/>
      <c r="P104" s="35"/>
      <c r="Q104" s="35"/>
      <c r="R104" s="35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F104" s="35"/>
      <c r="AG104" s="35"/>
      <c r="AH104" s="35"/>
      <c r="AI104" s="35"/>
      <c r="AJ104" s="35"/>
      <c r="AK104" s="35"/>
      <c r="AL104" s="35"/>
      <c r="AM104" s="35"/>
      <c r="AN104" s="35"/>
      <c r="AO104" s="35"/>
    </row>
    <row r="105" spans="1:41" ht="119.25" customHeight="1">
      <c r="A105" s="109"/>
      <c r="B105" s="109"/>
      <c r="C105" s="148"/>
      <c r="D105" s="60" t="s">
        <v>197</v>
      </c>
      <c r="E105" s="63" t="s">
        <v>71</v>
      </c>
      <c r="F105" s="59">
        <f>H105+I105</f>
        <v>25218.7</v>
      </c>
      <c r="G105" s="59">
        <v>0</v>
      </c>
      <c r="H105" s="59">
        <v>15218.7</v>
      </c>
      <c r="I105" s="59">
        <v>10000</v>
      </c>
      <c r="J105" s="50">
        <v>0</v>
      </c>
    </row>
    <row r="106" spans="1:41" ht="50.1" customHeight="1">
      <c r="A106" s="37"/>
      <c r="B106" s="37"/>
      <c r="C106" s="37"/>
      <c r="D106" s="38"/>
      <c r="E106" s="38"/>
      <c r="F106" s="38"/>
      <c r="G106" s="38"/>
      <c r="H106" s="39"/>
      <c r="I106" s="39"/>
      <c r="J106" s="39"/>
    </row>
    <row r="107" spans="1:41">
      <c r="D107" s="40"/>
      <c r="E107" s="40"/>
      <c r="F107" s="40"/>
      <c r="G107" s="40"/>
      <c r="H107" s="40"/>
      <c r="I107" s="40"/>
      <c r="J107" s="40"/>
    </row>
    <row r="108" spans="1:41">
      <c r="D108" s="40"/>
      <c r="E108" s="40"/>
    </row>
    <row r="112" spans="1:41" ht="36" customHeight="1">
      <c r="A112" s="54" t="s">
        <v>206</v>
      </c>
      <c r="B112" s="54"/>
      <c r="C112" s="54"/>
      <c r="D112" s="54"/>
      <c r="E112" s="54"/>
      <c r="F112" s="54"/>
      <c r="G112" s="54"/>
      <c r="H112" s="55"/>
    </row>
  </sheetData>
  <mergeCells count="206">
    <mergeCell ref="E73:E75"/>
    <mergeCell ref="A104:A105"/>
    <mergeCell ref="B104:B105"/>
    <mergeCell ref="C104:C105"/>
    <mergeCell ref="F2:H6"/>
    <mergeCell ref="A99:A100"/>
    <mergeCell ref="B99:B100"/>
    <mergeCell ref="C99:C100"/>
    <mergeCell ref="A101:A103"/>
    <mergeCell ref="B101:B103"/>
    <mergeCell ref="C101:C103"/>
    <mergeCell ref="A97:A98"/>
    <mergeCell ref="B97:B98"/>
    <mergeCell ref="C97:C98"/>
    <mergeCell ref="D92:D94"/>
    <mergeCell ref="E92:E94"/>
    <mergeCell ref="F92:F94"/>
    <mergeCell ref="G92:G94"/>
    <mergeCell ref="H92:H94"/>
    <mergeCell ref="E27:E28"/>
    <mergeCell ref="F27:F28"/>
    <mergeCell ref="C46:C49"/>
    <mergeCell ref="A42:A45"/>
    <mergeCell ref="A33:A41"/>
    <mergeCell ref="A79:A82"/>
    <mergeCell ref="A91:A94"/>
    <mergeCell ref="C91:C94"/>
    <mergeCell ref="B91:B94"/>
    <mergeCell ref="B95:B96"/>
    <mergeCell ref="A95:A96"/>
    <mergeCell ref="C95:C96"/>
    <mergeCell ref="A89:A90"/>
    <mergeCell ref="B89:B90"/>
    <mergeCell ref="C89:C90"/>
    <mergeCell ref="A86:A88"/>
    <mergeCell ref="B86:B88"/>
    <mergeCell ref="A83:A85"/>
    <mergeCell ref="B79:B82"/>
    <mergeCell ref="B83:B85"/>
    <mergeCell ref="C83:C85"/>
    <mergeCell ref="C79:C82"/>
    <mergeCell ref="C86:C88"/>
    <mergeCell ref="B33:B41"/>
    <mergeCell ref="F55:F57"/>
    <mergeCell ref="G55:G57"/>
    <mergeCell ref="H55:H57"/>
    <mergeCell ref="I55:I57"/>
    <mergeCell ref="H59:H61"/>
    <mergeCell ref="H51:H53"/>
    <mergeCell ref="H63:H65"/>
    <mergeCell ref="J55:J57"/>
    <mergeCell ref="I51:I53"/>
    <mergeCell ref="J51:J53"/>
    <mergeCell ref="H47:H49"/>
    <mergeCell ref="F43:F45"/>
    <mergeCell ref="I59:I61"/>
    <mergeCell ref="I47:I49"/>
    <mergeCell ref="E51:E53"/>
    <mergeCell ref="E59:E61"/>
    <mergeCell ref="F59:F61"/>
    <mergeCell ref="B42:B45"/>
    <mergeCell ref="B62:B65"/>
    <mergeCell ref="G59:G61"/>
    <mergeCell ref="C62:C65"/>
    <mergeCell ref="D47:D49"/>
    <mergeCell ref="J34:J41"/>
    <mergeCell ref="B46:B49"/>
    <mergeCell ref="B54:B57"/>
    <mergeCell ref="B50:B53"/>
    <mergeCell ref="A50:A53"/>
    <mergeCell ref="A72:A75"/>
    <mergeCell ref="A68:A69"/>
    <mergeCell ref="A62:A65"/>
    <mergeCell ref="C54:C57"/>
    <mergeCell ref="B76:B78"/>
    <mergeCell ref="C76:C78"/>
    <mergeCell ref="A66:A67"/>
    <mergeCell ref="B66:B67"/>
    <mergeCell ref="C66:C67"/>
    <mergeCell ref="C58:C61"/>
    <mergeCell ref="A58:A61"/>
    <mergeCell ref="A76:A78"/>
    <mergeCell ref="A54:A57"/>
    <mergeCell ref="B68:B69"/>
    <mergeCell ref="C68:C69"/>
    <mergeCell ref="C72:C75"/>
    <mergeCell ref="B58:B61"/>
    <mergeCell ref="B70:B71"/>
    <mergeCell ref="C70:C71"/>
    <mergeCell ref="A70:A71"/>
    <mergeCell ref="F8:J8"/>
    <mergeCell ref="A9:J9"/>
    <mergeCell ref="A10:J10"/>
    <mergeCell ref="J25:J26"/>
    <mergeCell ref="I25:I26"/>
    <mergeCell ref="A25:A28"/>
    <mergeCell ref="J23:J24"/>
    <mergeCell ref="E21:E22"/>
    <mergeCell ref="F21:F22"/>
    <mergeCell ref="G21:G22"/>
    <mergeCell ref="H21:H22"/>
    <mergeCell ref="I21:I22"/>
    <mergeCell ref="J21:J22"/>
    <mergeCell ref="H25:H26"/>
    <mergeCell ref="C21:C24"/>
    <mergeCell ref="B17:B20"/>
    <mergeCell ref="G25:G26"/>
    <mergeCell ref="D11:D12"/>
    <mergeCell ref="E23:E24"/>
    <mergeCell ref="A46:A49"/>
    <mergeCell ref="A29:A32"/>
    <mergeCell ref="B29:B32"/>
    <mergeCell ref="F73:F75"/>
    <mergeCell ref="E55:E57"/>
    <mergeCell ref="F34:F41"/>
    <mergeCell ref="G34:G41"/>
    <mergeCell ref="H34:H41"/>
    <mergeCell ref="G43:G45"/>
    <mergeCell ref="H43:H45"/>
    <mergeCell ref="E30:E32"/>
    <mergeCell ref="F30:F32"/>
    <mergeCell ref="G30:G32"/>
    <mergeCell ref="H30:H32"/>
    <mergeCell ref="B72:B75"/>
    <mergeCell ref="G63:G65"/>
    <mergeCell ref="G47:G49"/>
    <mergeCell ref="G51:G53"/>
    <mergeCell ref="C29:C32"/>
    <mergeCell ref="E47:E49"/>
    <mergeCell ref="F47:F49"/>
    <mergeCell ref="E34:E41"/>
    <mergeCell ref="D30:D32"/>
    <mergeCell ref="E43:E45"/>
    <mergeCell ref="D73:D75"/>
    <mergeCell ref="A11:A12"/>
    <mergeCell ref="H27:H28"/>
    <mergeCell ref="C17:C20"/>
    <mergeCell ref="B11:B12"/>
    <mergeCell ref="C11:C12"/>
    <mergeCell ref="D26:D28"/>
    <mergeCell ref="I23:I24"/>
    <mergeCell ref="I27:I28"/>
    <mergeCell ref="H23:H24"/>
    <mergeCell ref="F11:J11"/>
    <mergeCell ref="A14:A16"/>
    <mergeCell ref="B14:B16"/>
    <mergeCell ref="C14:C16"/>
    <mergeCell ref="D22:D24"/>
    <mergeCell ref="A17:A20"/>
    <mergeCell ref="A21:A24"/>
    <mergeCell ref="F23:F24"/>
    <mergeCell ref="G23:G24"/>
    <mergeCell ref="G27:G28"/>
    <mergeCell ref="E25:E26"/>
    <mergeCell ref="F25:F26"/>
    <mergeCell ref="B25:B28"/>
    <mergeCell ref="I34:I41"/>
    <mergeCell ref="J92:J94"/>
    <mergeCell ref="I92:I94"/>
    <mergeCell ref="G80:G82"/>
    <mergeCell ref="G73:G75"/>
    <mergeCell ref="H73:H75"/>
    <mergeCell ref="I73:I75"/>
    <mergeCell ref="I30:I32"/>
    <mergeCell ref="E11:E12"/>
    <mergeCell ref="B21:B24"/>
    <mergeCell ref="C25:C28"/>
    <mergeCell ref="J30:J32"/>
    <mergeCell ref="J27:J28"/>
    <mergeCell ref="C50:C53"/>
    <mergeCell ref="D63:D65"/>
    <mergeCell ref="E63:E65"/>
    <mergeCell ref="F63:F65"/>
    <mergeCell ref="F51:F53"/>
    <mergeCell ref="C42:C45"/>
    <mergeCell ref="D59:D61"/>
    <mergeCell ref="C33:C41"/>
    <mergeCell ref="D55:D57"/>
    <mergeCell ref="D43:D45"/>
    <mergeCell ref="D51:D53"/>
    <mergeCell ref="D34:D41"/>
    <mergeCell ref="J73:J75"/>
    <mergeCell ref="J59:J61"/>
    <mergeCell ref="J47:J49"/>
    <mergeCell ref="I43:I45"/>
    <mergeCell ref="J43:J45"/>
    <mergeCell ref="H80:H82"/>
    <mergeCell ref="I80:I82"/>
    <mergeCell ref="J80:J82"/>
    <mergeCell ref="J63:J65"/>
    <mergeCell ref="I63:I65"/>
    <mergeCell ref="D84:D85"/>
    <mergeCell ref="J87:J88"/>
    <mergeCell ref="E87:E88"/>
    <mergeCell ref="F87:F88"/>
    <mergeCell ref="H87:H88"/>
    <mergeCell ref="I87:I88"/>
    <mergeCell ref="J77:J78"/>
    <mergeCell ref="E77:E78"/>
    <mergeCell ref="E80:E82"/>
    <mergeCell ref="E84:E85"/>
    <mergeCell ref="D87:D88"/>
    <mergeCell ref="D80:D82"/>
    <mergeCell ref="F80:F82"/>
    <mergeCell ref="D77:D78"/>
    <mergeCell ref="J84:J85"/>
  </mergeCells>
  <pageMargins left="0.51181102362204722" right="0.51181102362204722" top="0.35433070866141736" bottom="0.35433070866141736" header="0" footer="0"/>
  <pageSetup paperSize="9" scale="25" orientation="landscape" r:id="rId1"/>
  <rowBreaks count="1" manualBreakCount="1">
    <brk id="61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C36"/>
  <sheetViews>
    <sheetView view="pageBreakPreview" zoomScale="70" zoomScaleSheetLayoutView="70" workbookViewId="0">
      <selection activeCell="B39" sqref="B39:B40"/>
    </sheetView>
  </sheetViews>
  <sheetFormatPr defaultColWidth="9.140625" defaultRowHeight="15.75"/>
  <cols>
    <col min="1" max="1" width="31.28515625" style="7" customWidth="1"/>
    <col min="2" max="2" width="47.7109375" style="7" customWidth="1"/>
    <col min="3" max="3" width="38.140625" style="7" customWidth="1"/>
    <col min="4" max="16384" width="9.140625" style="7"/>
  </cols>
  <sheetData>
    <row r="1" spans="1:3" ht="15.75" customHeight="1">
      <c r="A1" s="83" t="s">
        <v>78</v>
      </c>
      <c r="B1" s="83"/>
      <c r="C1" s="83"/>
    </row>
    <row r="2" spans="1:3" ht="14.25" customHeight="1">
      <c r="A2" s="84" t="s">
        <v>79</v>
      </c>
      <c r="B2" s="84"/>
      <c r="C2" s="84"/>
    </row>
    <row r="3" spans="1:3" ht="18.75" customHeight="1">
      <c r="A3" s="84" t="s">
        <v>27</v>
      </c>
      <c r="B3" s="84"/>
      <c r="C3" s="84"/>
    </row>
    <row r="4" spans="1:3">
      <c r="A4" s="85"/>
      <c r="B4" s="85"/>
      <c r="C4" s="85"/>
    </row>
    <row r="5" spans="1:3">
      <c r="A5" s="94" t="s">
        <v>80</v>
      </c>
      <c r="B5" s="94"/>
      <c r="C5" s="94"/>
    </row>
    <row r="6" spans="1:3" ht="47.25">
      <c r="A6" s="1" t="s">
        <v>47</v>
      </c>
      <c r="B6" s="1" t="s">
        <v>81</v>
      </c>
      <c r="C6" s="2" t="s">
        <v>82</v>
      </c>
    </row>
    <row r="7" spans="1:3">
      <c r="A7" s="1">
        <v>1</v>
      </c>
      <c r="B7" s="1">
        <v>2</v>
      </c>
      <c r="C7" s="1">
        <v>3</v>
      </c>
    </row>
    <row r="8" spans="1:3" ht="31.5">
      <c r="A8" s="9" t="s">
        <v>11</v>
      </c>
      <c r="B8" s="9"/>
      <c r="C8" s="9" t="s">
        <v>83</v>
      </c>
    </row>
    <row r="9" spans="1:3" ht="17.25" customHeight="1">
      <c r="A9" s="150" t="s">
        <v>85</v>
      </c>
      <c r="B9" s="82"/>
      <c r="C9" s="9" t="s">
        <v>84</v>
      </c>
    </row>
    <row r="10" spans="1:3">
      <c r="A10" s="151"/>
      <c r="B10" s="82"/>
      <c r="C10" s="9" t="s">
        <v>84</v>
      </c>
    </row>
    <row r="11" spans="1:3">
      <c r="A11" s="152"/>
      <c r="B11" s="82"/>
      <c r="C11" s="9" t="s">
        <v>38</v>
      </c>
    </row>
    <row r="12" spans="1:3">
      <c r="A12" s="82" t="s">
        <v>87</v>
      </c>
      <c r="B12" s="82"/>
      <c r="C12" s="9" t="s">
        <v>84</v>
      </c>
    </row>
    <row r="13" spans="1:3">
      <c r="A13" s="82"/>
      <c r="B13" s="82"/>
      <c r="C13" s="9" t="s">
        <v>38</v>
      </c>
    </row>
    <row r="14" spans="1:3" ht="16.5" customHeight="1">
      <c r="A14" s="150" t="s">
        <v>86</v>
      </c>
      <c r="B14" s="82"/>
      <c r="C14" s="9" t="s">
        <v>84</v>
      </c>
    </row>
    <row r="15" spans="1:3">
      <c r="A15" s="151"/>
      <c r="B15" s="82"/>
      <c r="C15" s="9" t="s">
        <v>84</v>
      </c>
    </row>
    <row r="16" spans="1:3">
      <c r="A16" s="151"/>
      <c r="B16" s="82"/>
      <c r="C16" s="9" t="s">
        <v>38</v>
      </c>
    </row>
    <row r="17" spans="1:3">
      <c r="A17" s="152"/>
      <c r="B17" s="82"/>
      <c r="C17" s="9"/>
    </row>
    <row r="18" spans="1:3">
      <c r="A18" s="82" t="s">
        <v>88</v>
      </c>
      <c r="B18" s="82"/>
      <c r="C18" s="9" t="s">
        <v>84</v>
      </c>
    </row>
    <row r="19" spans="1:3">
      <c r="A19" s="82"/>
      <c r="B19" s="82"/>
      <c r="C19" s="9" t="s">
        <v>38</v>
      </c>
    </row>
    <row r="20" spans="1:3">
      <c r="A20" s="9" t="s">
        <v>44</v>
      </c>
      <c r="B20" s="9"/>
      <c r="C20" s="9"/>
    </row>
    <row r="21" spans="1:3">
      <c r="A21" s="82" t="s">
        <v>13</v>
      </c>
      <c r="B21" s="82"/>
      <c r="C21" s="9" t="s">
        <v>84</v>
      </c>
    </row>
    <row r="22" spans="1:3">
      <c r="A22" s="82"/>
      <c r="B22" s="82"/>
      <c r="C22" s="9" t="s">
        <v>84</v>
      </c>
    </row>
    <row r="23" spans="1:3">
      <c r="A23" s="82"/>
      <c r="B23" s="82"/>
      <c r="C23" s="9" t="s">
        <v>38</v>
      </c>
    </row>
    <row r="24" spans="1:3" ht="18" customHeight="1">
      <c r="A24" s="150" t="s">
        <v>89</v>
      </c>
      <c r="B24" s="82"/>
      <c r="C24" s="9" t="s">
        <v>84</v>
      </c>
    </row>
    <row r="25" spans="1:3">
      <c r="A25" s="151"/>
      <c r="B25" s="82"/>
      <c r="C25" s="9" t="s">
        <v>38</v>
      </c>
    </row>
    <row r="26" spans="1:3">
      <c r="A26" s="152"/>
      <c r="B26" s="82"/>
      <c r="C26" s="9"/>
    </row>
    <row r="27" spans="1:3">
      <c r="A27" s="82" t="s">
        <v>92</v>
      </c>
      <c r="B27" s="82"/>
      <c r="C27" s="9" t="s">
        <v>84</v>
      </c>
    </row>
    <row r="28" spans="1:3">
      <c r="A28" s="82"/>
      <c r="B28" s="82"/>
      <c r="C28" s="9" t="s">
        <v>38</v>
      </c>
    </row>
    <row r="29" spans="1:3">
      <c r="A29" s="9" t="s">
        <v>44</v>
      </c>
      <c r="B29" s="9"/>
      <c r="C29" s="9"/>
    </row>
    <row r="30" spans="1:3">
      <c r="A30" s="82" t="s">
        <v>19</v>
      </c>
      <c r="B30" s="82"/>
      <c r="C30" s="9" t="s">
        <v>84</v>
      </c>
    </row>
    <row r="31" spans="1:3">
      <c r="A31" s="82"/>
      <c r="B31" s="82"/>
      <c r="C31" s="9" t="s">
        <v>84</v>
      </c>
    </row>
    <row r="32" spans="1:3" ht="31.5">
      <c r="A32" s="9" t="s">
        <v>90</v>
      </c>
      <c r="B32" s="82"/>
      <c r="C32" s="9" t="s">
        <v>84</v>
      </c>
    </row>
    <row r="33" spans="1:3">
      <c r="A33" s="9"/>
      <c r="B33" s="82"/>
      <c r="C33" s="9" t="s">
        <v>38</v>
      </c>
    </row>
    <row r="34" spans="1:3">
      <c r="A34" s="82" t="s">
        <v>91</v>
      </c>
      <c r="B34" s="82"/>
      <c r="C34" s="9" t="s">
        <v>84</v>
      </c>
    </row>
    <row r="35" spans="1:3">
      <c r="A35" s="82"/>
      <c r="B35" s="82"/>
      <c r="C35" s="9" t="s">
        <v>38</v>
      </c>
    </row>
    <row r="36" spans="1:3">
      <c r="A36" s="9" t="s">
        <v>44</v>
      </c>
      <c r="B36" s="9"/>
      <c r="C36" s="9"/>
    </row>
  </sheetData>
  <mergeCells count="24">
    <mergeCell ref="A21:A23"/>
    <mergeCell ref="B21:B23"/>
    <mergeCell ref="A1:C1"/>
    <mergeCell ref="A2:C2"/>
    <mergeCell ref="A3:C3"/>
    <mergeCell ref="A4:C4"/>
    <mergeCell ref="A5:C5"/>
    <mergeCell ref="B9:B11"/>
    <mergeCell ref="A34:A35"/>
    <mergeCell ref="B34:B35"/>
    <mergeCell ref="A9:A11"/>
    <mergeCell ref="A14:A17"/>
    <mergeCell ref="A24:A26"/>
    <mergeCell ref="B24:B26"/>
    <mergeCell ref="A27:A28"/>
    <mergeCell ref="B27:B28"/>
    <mergeCell ref="A30:A31"/>
    <mergeCell ref="B30:B31"/>
    <mergeCell ref="B32:B33"/>
    <mergeCell ref="A12:A13"/>
    <mergeCell ref="B12:B13"/>
    <mergeCell ref="B14:B17"/>
    <mergeCell ref="A18:A19"/>
    <mergeCell ref="B18:B19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Т 3</vt:lpstr>
      <vt:lpstr>Т 3.1</vt:lpstr>
      <vt:lpstr>Т 4</vt:lpstr>
      <vt:lpstr>Т 5</vt:lpstr>
      <vt:lpstr>Т 7</vt:lpstr>
      <vt:lpstr>Т 7.1</vt:lpstr>
      <vt:lpstr>'Т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2023-05-29T13:30:24Z</dcterms:modified>
</cp:coreProperties>
</file>