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 defaultThemeVersion="124226"/>
  <bookViews>
    <workbookView xWindow="0" yWindow="0" windowWidth="20460" windowHeight="7980"/>
  </bookViews>
  <sheets>
    <sheet name="т5" sheetId="6" r:id="rId1"/>
  </sheets>
  <definedNames>
    <definedName name="_xlnm.Print_Area" localSheetId="0">т5!$A$1:$J$65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14" i="6"/>
  <c r="G59"/>
  <c r="G60" s="1"/>
  <c r="H59"/>
  <c r="H60" s="1"/>
  <c r="I59"/>
  <c r="I60" s="1"/>
  <c r="J59"/>
  <c r="J60" s="1"/>
  <c r="G51"/>
  <c r="G52"/>
  <c r="H52"/>
  <c r="H51" s="1"/>
  <c r="I52"/>
  <c r="I51" s="1"/>
  <c r="J52"/>
  <c r="J51" s="1"/>
  <c r="F55"/>
  <c r="F59" s="1"/>
  <c r="F60" s="1"/>
  <c r="F52" l="1"/>
  <c r="F51" s="1"/>
  <c r="H14"/>
  <c r="H38"/>
  <c r="H37"/>
  <c r="F32"/>
  <c r="F37" s="1"/>
  <c r="I15" l="1"/>
  <c r="J15" l="1"/>
  <c r="H15"/>
  <c r="F15"/>
  <c r="G15"/>
  <c r="G13" l="1"/>
  <c r="M14"/>
  <c r="H13"/>
  <c r="N14"/>
  <c r="J13"/>
  <c r="P14"/>
  <c r="H42" l="1"/>
  <c r="F41"/>
  <c r="F42" s="1"/>
  <c r="F47" s="1"/>
  <c r="I37"/>
  <c r="I33"/>
  <c r="I38" s="1"/>
  <c r="F33"/>
  <c r="F38" s="1"/>
  <c r="H47" l="1"/>
  <c r="H46" s="1"/>
  <c r="F46" s="1"/>
  <c r="I14"/>
  <c r="O14" s="1"/>
  <c r="F14" l="1"/>
  <c r="I13"/>
  <c r="F13" l="1"/>
  <c r="L14"/>
</calcChain>
</file>

<file path=xl/sharedStrings.xml><?xml version="1.0" encoding="utf-8"?>
<sst xmlns="http://schemas.openxmlformats.org/spreadsheetml/2006/main" count="97" uniqueCount="60">
  <si>
    <t>МУНИЦИПАЛЬНАЯ ПРОГРАММА</t>
  </si>
  <si>
    <t>…</t>
  </si>
  <si>
    <t>ПОДПРОГРАММА 1</t>
  </si>
  <si>
    <t>ПОДПРОГРАММА 2</t>
  </si>
  <si>
    <t>Статус</t>
  </si>
  <si>
    <t>всего</t>
  </si>
  <si>
    <t>федеральный бюджет</t>
  </si>
  <si>
    <t>областной бюджет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</si>
  <si>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</si>
  <si>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</si>
  <si>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</si>
  <si>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</si>
  <si>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х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</si>
  <si>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</si>
  <si>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</si>
  <si>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</si>
  <si>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</si>
  <si>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ОСНОВНОЕ 
МЕРОПРИЯТИЕ 1</t>
  </si>
  <si>
    <t>ОСНОВНОЕ
МЕРОПРИЯТИЕ 2</t>
  </si>
  <si>
    <t>ОСНОВНОЕ 
МЕРОПРИЯТИЕ 1.1.</t>
  </si>
  <si>
    <t>ОСНОВНОЕ 
МЕРОПРИЯТИЕ 2.1.</t>
  </si>
  <si>
    <t>ПОДПРОГРАММА 3</t>
  </si>
  <si>
    <t>Организация деятельности по отлову и содержание безнадзорных животных</t>
  </si>
  <si>
    <t>Создание условий для обеспечения доступным и комфортным жильем сельского населения</t>
  </si>
  <si>
    <t>Создание и развитие инфраструктуры на сельских территориях</t>
  </si>
  <si>
    <t>"Развитие отрасли растениеводства</t>
  </si>
  <si>
    <t>"Развитие отрасли животноводства"</t>
  </si>
  <si>
    <t>ОСНОВНОЕ
МЕРОПРИЯТИЕ 3</t>
  </si>
  <si>
    <t>"Поддержка малых форм хозяйствования"</t>
  </si>
  <si>
    <t>«Обеспечение реализации муниципальной программы»</t>
  </si>
  <si>
    <t>«Финансовое обеспечение деятельности МКУ ПМР «Управление сельского хозяйства»</t>
  </si>
  <si>
    <t>ОСНОВНОЕ 
МЕРОПРИЯТИЕ 3.1.</t>
  </si>
  <si>
    <t xml:space="preserve"> "Развитие сельского хозяйства на территории Павловского муниципального района" </t>
  </si>
  <si>
    <t>"Комплексное развитие сельских территорий Павловского муниципального района Воронежской области"</t>
  </si>
  <si>
    <t>"Регулирование численности, отлов и передержка безнадзорных животных на территории Павловского муниципального района"</t>
  </si>
  <si>
    <t>ОСНОВНОЕ 
МЕРОПРИЯТИЕ 3.2.</t>
  </si>
  <si>
    <t>0405</t>
  </si>
  <si>
    <t xml:space="preserve"> </t>
  </si>
  <si>
    <t xml:space="preserve">   Создание предпосылок для устойчивого развития сельских территорий,  повышение  благосостояния, уровня жизни и занятости сельского населения,   развитие приоритетных отраслей сельского хозяйства,  комплексное развитие всей отрасли сельского хозяйства Павловского муниципального района.</t>
  </si>
  <si>
    <t xml:space="preserve">      В растениеводстве применение  интенсивной технологии, базирующейся на новом поколении сельскохозяйственной техники, улучшение плодородия почвы за счет внесения минеральных и органических удобрений, осуществление посева семян перспективными высокоурожайными сортами и гибридами. Соблюдение Правил рационального использования земель сельскохозяйственного назначения.</t>
  </si>
  <si>
    <t xml:space="preserve">Поддержание и дальнейшее развитие малых форм хозяйствования в сельской местности, к которым относятся крестьянские (фермерские) хозяйства, индивидуальные предприниматели, занимающиеся сельскохозяйственным производством, личные подсобные хозяйства.
</t>
  </si>
  <si>
    <t xml:space="preserve">Обеспечение  исполнения плановых назначений по расходам на реализацию подпрограммы </t>
  </si>
  <si>
    <t xml:space="preserve">Сокращение численности безнадзорных животных, полное сокращение количества укусов безнадзорными животными жителей Павловского муниципального района.
</t>
  </si>
  <si>
    <t xml:space="preserve">Обеспечение санитарно-эпидемиологического благополучия населения Павловского муниципального района, защита населения  от заболеваний общих для человека и животных,  формирование гуманного и ответственного отношения к безнадзорным животным.
</t>
  </si>
  <si>
    <t xml:space="preserve"> Удовлетворение потребностей сельского населения в благоустроенном жилье.</t>
  </si>
  <si>
    <t xml:space="preserve">   Дальнейшее развитие отрасли  молочного скотоводства, свиноводства.  Наращивание объемов производства животноводческой продукции (молока, мяса), роста продуктивности животных при сохранении и увеличении поголовья всех видов животных. </t>
  </si>
  <si>
    <t>Создание необходимых условий на муниципальном уровне для развития сельскохозяйственного производства, осуществление мероприятий обеспечивающего характера, направленные на создание условий для эффективной реализации муниципальной программы, обеспечение информационно-аналитического, организационного сопровождения и мониторинга реализации мероприятий программы.</t>
  </si>
  <si>
    <t xml:space="preserve">  Повышение уровня комплексного обустройства населенных пунктов, расположенных на сельских территориях, объектами социальной, инженерной инфраструктуры.
</t>
  </si>
  <si>
    <t>Обеспечение роста уровня жизни сельского населения, создание комфортной среды его жизнедеятельности, повышение престижа проживания и работы в сельской местности.</t>
  </si>
  <si>
    <t>к муниципальной программе Павловского муниципального района Воронежской области "Развитие сельского хозяйства на территории Павловского муниципального района"</t>
  </si>
  <si>
    <t>Приложение №  5</t>
  </si>
  <si>
    <t>Воронежской области</t>
  </si>
  <si>
    <t>к постановлению администрации Павловского муниципального района Воронежской области                                                               от _______________№________</t>
  </si>
  <si>
    <t>Администрация Павловского муниципального района Воронежской области, муниципальный отдел по управлению муниципальным имуществом администрации Павловского муниципального района  Воронежской области</t>
  </si>
  <si>
    <t>Муниципальный отдел по управлению муниципальным имуществом администрации Павловского муниципального района  Воронежской области</t>
  </si>
  <si>
    <t>Администрация Павловского муниципального района Воронежской области</t>
  </si>
  <si>
    <t>Приложение №  4</t>
  </si>
  <si>
    <t>Глава Павловского муниципального района</t>
  </si>
  <si>
    <t>М.Н. Янцов</t>
  </si>
  <si>
    <t>План реализации муниципальной программы Павловского муниципального района Воронежской области "Развитие сельского хозяйства на территории Павловского муниципального района" на 2024 год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</si>
</sst>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20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/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justify" wrapText="1"/>
    </xf>
    <xf numFmtId="2" fontId="1" fillId="2" borderId="1" xfId="0" applyNumberFormat="1" applyFont="1" applyFill="1" applyBorder="1" applyAlignment="1">
      <alignment horizontal="center" wrapText="1"/>
    </xf>
    <xf numFmtId="0" fontId="1" fillId="2" borderId="0" xfId="0" applyFont="1" applyFill="1" applyAlignment="1">
      <alignment horizontal="center" vertical="center"/>
    </xf>
    <xf numFmtId="164" fontId="1" fillId="2" borderId="1" xfId="0" applyNumberFormat="1" applyFont="1" applyFill="1" applyBorder="1" applyAlignment="1">
      <alignment wrapText="1"/>
    </xf>
    <xf numFmtId="2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wrapText="1"/>
    </xf>
    <xf numFmtId="0" fontId="1" fillId="2" borderId="1" xfId="0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wrapText="1"/>
    </xf>
    <xf numFmtId="0" fontId="3" fillId="2" borderId="0" xfId="0" applyFont="1" applyFill="1"/>
    <xf numFmtId="0" fontId="1" fillId="2" borderId="1" xfId="0" applyFont="1" applyFill="1" applyBorder="1" applyAlignment="1">
      <alignment horizontal="justify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Border="1" applyAlignment="1">
      <alignment wrapText="1"/>
    </xf>
    <xf numFmtId="0" fontId="1" fillId="2" borderId="0" xfId="0" applyFont="1" applyFill="1" applyBorder="1" applyAlignment="1">
      <alignment horizontal="right" wrapText="1"/>
    </xf>
    <xf numFmtId="0" fontId="1" fillId="2" borderId="1" xfId="0" applyFont="1" applyFill="1" applyBorder="1" applyAlignment="1">
      <alignment horizontal="left" vertical="center" wrapText="1"/>
    </xf>
    <xf numFmtId="2" fontId="1" fillId="2" borderId="0" xfId="0" applyNumberFormat="1" applyFont="1" applyFill="1"/>
    <xf numFmtId="2" fontId="1" fillId="0" borderId="1" xfId="0" applyNumberFormat="1" applyFont="1" applyFill="1" applyBorder="1" applyAlignment="1">
      <alignment wrapText="1"/>
    </xf>
    <xf numFmtId="2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/>
    <xf numFmtId="0" fontId="4" fillId="2" borderId="0" xfId="0" applyFont="1" applyFill="1"/>
    <xf numFmtId="0" fontId="4" fillId="2" borderId="0" xfId="0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0" fontId="1" fillId="2" borderId="5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0" fontId="1" fillId="2" borderId="0" xfId="0" applyFont="1" applyFill="1" applyBorder="1" applyAlignment="1">
      <alignment horizontal="left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6"/>
  <sheetViews>
    <sheetView tabSelected="1" view="pageBreakPreview" topLeftCell="A28" zoomScale="60" workbookViewId="0">
      <selection activeCell="G16" sqref="G16"/>
    </sheetView>
  </sheetViews>
  <sheetFormatPr defaultRowHeight="26.25"/>
  <cols>
    <col min="1" max="1" width="28.42578125" style="4" customWidth="1"/>
    <col min="2" max="2" width="47.5703125" style="4" customWidth="1"/>
    <col min="3" max="3" width="111.5703125" style="4" customWidth="1"/>
    <col min="4" max="4" width="60.42578125" style="4" customWidth="1"/>
    <col min="5" max="5" width="31.42578125" style="4" customWidth="1"/>
    <col min="6" max="10" width="18.85546875" style="4" customWidth="1"/>
    <col min="11" max="11" width="9.140625" style="4"/>
    <col min="12" max="12" width="16.140625" style="4" customWidth="1"/>
    <col min="13" max="13" width="14" style="4" customWidth="1"/>
    <col min="14" max="14" width="16.7109375" style="4" bestFit="1" customWidth="1"/>
    <col min="15" max="15" width="15.140625" style="4" customWidth="1"/>
    <col min="16" max="16" width="16.5703125" style="4" customWidth="1"/>
    <col min="17" max="16384" width="9.140625" style="4"/>
  </cols>
  <sheetData>
    <row r="1" spans="1:20">
      <c r="G1" s="4" t="s">
        <v>56</v>
      </c>
    </row>
    <row r="2" spans="1:20" ht="117.75" customHeight="1">
      <c r="G2" s="49" t="s">
        <v>52</v>
      </c>
      <c r="H2" s="49"/>
      <c r="I2" s="49"/>
      <c r="J2" s="49"/>
    </row>
    <row r="3" spans="1:20" ht="11.25" customHeight="1"/>
    <row r="4" spans="1:20" ht="23.25" customHeight="1">
      <c r="A4" s="22"/>
      <c r="B4" s="22"/>
      <c r="C4" s="22"/>
      <c r="D4" s="22"/>
      <c r="E4" s="22"/>
      <c r="F4" s="22"/>
      <c r="G4" s="52" t="s">
        <v>50</v>
      </c>
      <c r="H4" s="52"/>
      <c r="I4" s="52"/>
      <c r="J4" s="52"/>
    </row>
    <row r="5" spans="1:20" ht="135.75" customHeight="1">
      <c r="A5" s="23"/>
      <c r="B5" s="23"/>
      <c r="C5" s="23"/>
      <c r="D5" s="23"/>
      <c r="E5" s="23"/>
      <c r="F5" s="23"/>
      <c r="G5" s="52" t="s">
        <v>49</v>
      </c>
      <c r="H5" s="52"/>
      <c r="I5" s="52"/>
      <c r="J5" s="52"/>
    </row>
    <row r="6" spans="1:20" ht="18" customHeight="1">
      <c r="A6" s="23"/>
      <c r="B6" s="23"/>
      <c r="C6" s="23"/>
      <c r="D6" s="23"/>
      <c r="E6" s="21"/>
      <c r="F6" s="21"/>
      <c r="G6" s="21"/>
      <c r="H6" s="21"/>
      <c r="I6" s="21"/>
      <c r="J6" s="21"/>
    </row>
    <row r="7" spans="1:20" ht="36.75" customHeight="1">
      <c r="A7" s="57" t="s">
        <v>59</v>
      </c>
      <c r="B7" s="57"/>
      <c r="C7" s="57"/>
      <c r="D7" s="57"/>
      <c r="E7" s="57"/>
      <c r="F7" s="57"/>
      <c r="G7" s="57"/>
      <c r="H7" s="57"/>
      <c r="I7" s="57"/>
      <c r="J7" s="57"/>
    </row>
    <row r="8" spans="1:20" ht="6" customHeight="1">
      <c r="A8" s="56"/>
      <c r="B8" s="56"/>
      <c r="C8" s="56"/>
      <c r="D8" s="56"/>
      <c r="E8" s="56"/>
      <c r="F8" s="56"/>
      <c r="G8" s="56"/>
      <c r="H8" s="56"/>
      <c r="I8" s="56"/>
      <c r="J8" s="56"/>
    </row>
    <row r="9" spans="1:20" ht="27" customHeight="1">
      <c r="A9" s="33"/>
      <c r="B9" s="34"/>
      <c r="C9" s="34"/>
      <c r="D9" s="34"/>
      <c r="E9" s="34"/>
      <c r="F9" s="34"/>
      <c r="G9" s="34"/>
      <c r="H9" s="34"/>
      <c r="I9" s="34"/>
      <c r="J9" s="35"/>
    </row>
    <row r="10" spans="1:20" s="5" customFormat="1" ht="30" customHeight="1">
      <c r="A10" s="38" t="s">
        <v>4</v>
      </c>
      <c r="B10" s="38" t="s">
        <v>8</v>
      </c>
      <c r="C10" s="38" t="s">
        <v>9</v>
      </c>
      <c r="D10" s="38" t="s">
        <v>14</v>
      </c>
      <c r="E10" s="38" t="s">
        <v>15</v>
      </c>
      <c r="F10" s="53" t="s">
        <v>10</v>
      </c>
      <c r="G10" s="54"/>
      <c r="H10" s="54"/>
      <c r="I10" s="54"/>
      <c r="J10" s="55"/>
    </row>
    <row r="11" spans="1:20" s="5" customFormat="1" ht="246" customHeight="1">
      <c r="A11" s="38"/>
      <c r="B11" s="38"/>
      <c r="C11" s="38"/>
      <c r="D11" s="38"/>
      <c r="E11" s="38"/>
      <c r="F11" s="7" t="s">
        <v>5</v>
      </c>
      <c r="G11" s="7" t="s">
        <v>6</v>
      </c>
      <c r="H11" s="7" t="s">
        <v>7</v>
      </c>
      <c r="I11" s="7" t="s">
        <v>11</v>
      </c>
      <c r="J11" s="6" t="s">
        <v>16</v>
      </c>
    </row>
    <row r="12" spans="1:20" s="12" customFormat="1">
      <c r="A12" s="7">
        <v>1</v>
      </c>
      <c r="B12" s="7">
        <v>2</v>
      </c>
      <c r="C12" s="7">
        <v>3</v>
      </c>
      <c r="D12" s="7">
        <v>4</v>
      </c>
      <c r="E12" s="7">
        <v>5</v>
      </c>
      <c r="F12" s="7">
        <v>6</v>
      </c>
      <c r="G12" s="7">
        <v>7</v>
      </c>
      <c r="H12" s="7">
        <v>8</v>
      </c>
      <c r="I12" s="7">
        <v>9</v>
      </c>
      <c r="J12" s="8">
        <v>10</v>
      </c>
    </row>
    <row r="13" spans="1:20" ht="34.5" customHeight="1">
      <c r="A13" s="37" t="s">
        <v>0</v>
      </c>
      <c r="B13" s="36" t="s">
        <v>32</v>
      </c>
      <c r="C13" s="36" t="s">
        <v>38</v>
      </c>
      <c r="D13" s="1" t="s">
        <v>5</v>
      </c>
      <c r="E13" s="7" t="s">
        <v>12</v>
      </c>
      <c r="F13" s="15">
        <f>F14+F15</f>
        <v>11143.2</v>
      </c>
      <c r="G13" s="11">
        <f t="shared" ref="G13:J13" si="0">G14+G15</f>
        <v>0</v>
      </c>
      <c r="H13" s="11">
        <f t="shared" si="0"/>
        <v>686.5</v>
      </c>
      <c r="I13" s="11">
        <f t="shared" si="0"/>
        <v>10456.700000000001</v>
      </c>
      <c r="J13" s="11">
        <f t="shared" si="0"/>
        <v>0</v>
      </c>
      <c r="N13" s="25"/>
    </row>
    <row r="14" spans="1:20" ht="34.5" customHeight="1">
      <c r="A14" s="37"/>
      <c r="B14" s="36"/>
      <c r="C14" s="36"/>
      <c r="D14" s="2" t="s">
        <v>12</v>
      </c>
      <c r="E14" s="18" t="s">
        <v>36</v>
      </c>
      <c r="F14" s="15">
        <f>G14+H14+I14</f>
        <v>11143.2</v>
      </c>
      <c r="G14" s="11">
        <v>0</v>
      </c>
      <c r="H14" s="11">
        <f>H41+H32</f>
        <v>686.5</v>
      </c>
      <c r="I14" s="11">
        <f>I33</f>
        <v>10456.700000000001</v>
      </c>
      <c r="J14" s="14">
        <v>0</v>
      </c>
      <c r="L14" s="25">
        <f>F14+F15</f>
        <v>11143.2</v>
      </c>
      <c r="M14" s="25">
        <f t="shared" ref="M14:Q14" si="1">G14+G15</f>
        <v>0</v>
      </c>
      <c r="N14" s="25">
        <f t="shared" si="1"/>
        <v>686.5</v>
      </c>
      <c r="O14" s="25">
        <f t="shared" si="1"/>
        <v>10456.700000000001</v>
      </c>
      <c r="P14" s="25">
        <f t="shared" si="1"/>
        <v>0</v>
      </c>
      <c r="Q14" s="25">
        <f t="shared" si="1"/>
        <v>0</v>
      </c>
      <c r="R14" s="25"/>
      <c r="S14" s="25"/>
      <c r="T14" s="25"/>
    </row>
    <row r="15" spans="1:20" ht="36" customHeight="1">
      <c r="A15" s="37"/>
      <c r="B15" s="36"/>
      <c r="C15" s="36"/>
      <c r="D15" s="2" t="s">
        <v>12</v>
      </c>
      <c r="E15" s="16">
        <v>1003</v>
      </c>
      <c r="F15" s="11">
        <f>F59</f>
        <v>0</v>
      </c>
      <c r="G15" s="11">
        <f t="shared" ref="G15:J15" si="2">G59</f>
        <v>0</v>
      </c>
      <c r="H15" s="11">
        <f t="shared" si="2"/>
        <v>0</v>
      </c>
      <c r="I15" s="11">
        <f t="shared" si="2"/>
        <v>0</v>
      </c>
      <c r="J15" s="11">
        <f t="shared" si="2"/>
        <v>0</v>
      </c>
    </row>
    <row r="16" spans="1:20" ht="213" customHeight="1">
      <c r="A16" s="37"/>
      <c r="B16" s="36"/>
      <c r="C16" s="36"/>
      <c r="D16" s="24" t="s">
        <v>53</v>
      </c>
      <c r="E16" s="1" t="s">
        <v>37</v>
      </c>
      <c r="F16" s="1"/>
      <c r="G16" s="1"/>
      <c r="H16" s="1"/>
      <c r="I16" s="2"/>
      <c r="J16" s="3"/>
    </row>
    <row r="17" spans="1:10" ht="32.25" customHeight="1">
      <c r="A17" s="39" t="s">
        <v>17</v>
      </c>
      <c r="B17" s="36" t="s">
        <v>25</v>
      </c>
      <c r="C17" s="36" t="s">
        <v>39</v>
      </c>
      <c r="D17" s="10" t="s">
        <v>13</v>
      </c>
      <c r="E17" s="10"/>
      <c r="F17" s="1"/>
      <c r="G17" s="1"/>
      <c r="H17" s="1"/>
      <c r="I17" s="2"/>
      <c r="J17" s="3"/>
    </row>
    <row r="18" spans="1:10" ht="36" customHeight="1">
      <c r="A18" s="40"/>
      <c r="B18" s="36"/>
      <c r="C18" s="36"/>
      <c r="D18" s="37" t="s">
        <v>54</v>
      </c>
      <c r="E18" s="1" t="s">
        <v>5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</row>
    <row r="19" spans="1:10" ht="36" customHeight="1">
      <c r="A19" s="40"/>
      <c r="B19" s="36"/>
      <c r="C19" s="36"/>
      <c r="D19" s="37"/>
      <c r="E19" s="9"/>
      <c r="F19" s="1"/>
      <c r="G19" s="1"/>
      <c r="H19" s="1"/>
      <c r="I19" s="2"/>
      <c r="J19" s="3"/>
    </row>
    <row r="20" spans="1:10" ht="36" customHeight="1">
      <c r="A20" s="40"/>
      <c r="B20" s="36"/>
      <c r="C20" s="36"/>
      <c r="D20" s="37"/>
      <c r="E20" s="9"/>
      <c r="F20" s="1"/>
      <c r="G20" s="1"/>
      <c r="H20" s="1"/>
      <c r="I20" s="2"/>
      <c r="J20" s="3"/>
    </row>
    <row r="21" spans="1:10" ht="46.5" customHeight="1">
      <c r="A21" s="40"/>
      <c r="B21" s="36"/>
      <c r="C21" s="36"/>
      <c r="D21" s="37"/>
      <c r="E21" s="1"/>
      <c r="F21" s="1"/>
      <c r="G21" s="1"/>
      <c r="H21" s="1"/>
      <c r="I21" s="2"/>
      <c r="J21" s="3"/>
    </row>
    <row r="22" spans="1:10" ht="26.25" customHeight="1">
      <c r="A22" s="36" t="s">
        <v>18</v>
      </c>
      <c r="B22" s="36" t="s">
        <v>26</v>
      </c>
      <c r="C22" s="36" t="s">
        <v>45</v>
      </c>
      <c r="D22" s="20" t="s">
        <v>13</v>
      </c>
      <c r="E22" s="20"/>
      <c r="F22" s="1"/>
      <c r="G22" s="1"/>
      <c r="H22" s="1"/>
      <c r="I22" s="2"/>
      <c r="J22" s="3"/>
    </row>
    <row r="23" spans="1:10" ht="31.5" customHeight="1">
      <c r="A23" s="36"/>
      <c r="B23" s="36"/>
      <c r="C23" s="36"/>
      <c r="D23" s="37" t="s">
        <v>54</v>
      </c>
      <c r="E23" s="1" t="s">
        <v>5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</row>
    <row r="24" spans="1:10" ht="33.75" customHeight="1">
      <c r="A24" s="36"/>
      <c r="B24" s="36"/>
      <c r="C24" s="36"/>
      <c r="D24" s="37"/>
      <c r="E24" s="1"/>
      <c r="F24" s="1"/>
      <c r="G24" s="1"/>
      <c r="H24" s="1"/>
      <c r="I24" s="2"/>
      <c r="J24" s="3"/>
    </row>
    <row r="25" spans="1:10" ht="33.75" customHeight="1">
      <c r="A25" s="36"/>
      <c r="B25" s="36"/>
      <c r="C25" s="36"/>
      <c r="D25" s="37"/>
      <c r="E25" s="1"/>
      <c r="F25" s="1"/>
      <c r="G25" s="1"/>
      <c r="H25" s="1"/>
      <c r="I25" s="2"/>
      <c r="J25" s="3"/>
    </row>
    <row r="26" spans="1:10" ht="31.5" customHeight="1">
      <c r="A26" s="36"/>
      <c r="B26" s="36"/>
      <c r="C26" s="36"/>
      <c r="D26" s="37"/>
      <c r="E26" s="1" t="s">
        <v>1</v>
      </c>
      <c r="F26" s="1"/>
      <c r="G26" s="1"/>
      <c r="H26" s="1"/>
      <c r="I26" s="2"/>
      <c r="J26" s="3"/>
    </row>
    <row r="27" spans="1:10" ht="24.75" customHeight="1">
      <c r="A27" s="36" t="s">
        <v>27</v>
      </c>
      <c r="B27" s="36" t="s">
        <v>28</v>
      </c>
      <c r="C27" s="36" t="s">
        <v>40</v>
      </c>
      <c r="D27" s="20" t="s">
        <v>13</v>
      </c>
      <c r="E27" s="20"/>
      <c r="F27" s="1"/>
      <c r="G27" s="1"/>
      <c r="H27" s="1"/>
      <c r="I27" s="2"/>
      <c r="J27" s="3"/>
    </row>
    <row r="28" spans="1:10" ht="33.75" customHeight="1">
      <c r="A28" s="36"/>
      <c r="B28" s="36"/>
      <c r="C28" s="36"/>
      <c r="D28" s="37" t="s">
        <v>55</v>
      </c>
      <c r="E28" s="1" t="s">
        <v>5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</row>
    <row r="29" spans="1:10" ht="33.75" customHeight="1">
      <c r="A29" s="36"/>
      <c r="B29" s="36"/>
      <c r="C29" s="36"/>
      <c r="D29" s="37"/>
      <c r="E29" s="1"/>
      <c r="F29" s="1"/>
      <c r="G29" s="1"/>
      <c r="H29" s="1"/>
      <c r="I29" s="2"/>
      <c r="J29" s="3"/>
    </row>
    <row r="30" spans="1:10" ht="40.5" customHeight="1">
      <c r="A30" s="36"/>
      <c r="B30" s="36"/>
      <c r="C30" s="36"/>
      <c r="D30" s="37"/>
      <c r="E30" s="1"/>
      <c r="F30" s="1"/>
      <c r="G30" s="1"/>
      <c r="H30" s="1"/>
      <c r="I30" s="2"/>
      <c r="J30" s="3"/>
    </row>
    <row r="31" spans="1:10" ht="33.75" customHeight="1">
      <c r="A31" s="37" t="s">
        <v>2</v>
      </c>
      <c r="B31" s="36" t="s">
        <v>29</v>
      </c>
      <c r="C31" s="36" t="s">
        <v>46</v>
      </c>
      <c r="D31" s="20" t="s">
        <v>13</v>
      </c>
      <c r="E31" s="20"/>
      <c r="F31" s="15"/>
      <c r="G31" s="1"/>
      <c r="H31" s="1"/>
      <c r="I31" s="11"/>
      <c r="J31" s="3"/>
    </row>
    <row r="32" spans="1:10" ht="36" customHeight="1">
      <c r="A32" s="37"/>
      <c r="B32" s="36"/>
      <c r="C32" s="36"/>
      <c r="D32" s="37" t="s">
        <v>54</v>
      </c>
      <c r="E32" s="1" t="s">
        <v>5</v>
      </c>
      <c r="F32" s="26">
        <f>G32+H32+I32+J32</f>
        <v>10456.700000000001</v>
      </c>
      <c r="G32" s="27">
        <v>0</v>
      </c>
      <c r="H32" s="27">
        <v>0</v>
      </c>
      <c r="I32" s="27">
        <v>10456.700000000001</v>
      </c>
      <c r="J32" s="27">
        <v>0</v>
      </c>
    </row>
    <row r="33" spans="1:10" ht="39" customHeight="1">
      <c r="A33" s="37"/>
      <c r="B33" s="36"/>
      <c r="C33" s="36"/>
      <c r="D33" s="37"/>
      <c r="E33" s="17" t="s">
        <v>36</v>
      </c>
      <c r="F33" s="26">
        <f>F32</f>
        <v>10456.700000000001</v>
      </c>
      <c r="G33" s="27">
        <v>0</v>
      </c>
      <c r="H33" s="27">
        <v>0</v>
      </c>
      <c r="I33" s="27">
        <f>I32</f>
        <v>10456.700000000001</v>
      </c>
      <c r="J33" s="27">
        <v>0</v>
      </c>
    </row>
    <row r="34" spans="1:10" ht="33.75" customHeight="1">
      <c r="A34" s="37"/>
      <c r="B34" s="36"/>
      <c r="C34" s="36"/>
      <c r="D34" s="37"/>
      <c r="E34" s="1"/>
      <c r="F34" s="28"/>
      <c r="G34" s="28"/>
      <c r="H34" s="28"/>
      <c r="I34" s="29"/>
      <c r="J34" s="30"/>
    </row>
    <row r="35" spans="1:10" ht="41.25" customHeight="1">
      <c r="A35" s="37"/>
      <c r="B35" s="36"/>
      <c r="C35" s="36"/>
      <c r="D35" s="37"/>
      <c r="E35" s="1" t="s">
        <v>1</v>
      </c>
      <c r="F35" s="28"/>
      <c r="G35" s="28"/>
      <c r="H35" s="28"/>
      <c r="I35" s="29"/>
      <c r="J35" s="30"/>
    </row>
    <row r="36" spans="1:10" ht="33" customHeight="1">
      <c r="A36" s="39" t="s">
        <v>19</v>
      </c>
      <c r="B36" s="36" t="s">
        <v>30</v>
      </c>
      <c r="C36" s="36" t="s">
        <v>41</v>
      </c>
      <c r="D36" s="10" t="s">
        <v>13</v>
      </c>
      <c r="E36" s="10"/>
      <c r="F36" s="26"/>
      <c r="G36" s="28"/>
      <c r="H36" s="28"/>
      <c r="I36" s="27"/>
      <c r="J36" s="30"/>
    </row>
    <row r="37" spans="1:10" ht="37.5" customHeight="1">
      <c r="A37" s="40"/>
      <c r="B37" s="36"/>
      <c r="C37" s="36"/>
      <c r="D37" s="37" t="s">
        <v>54</v>
      </c>
      <c r="E37" s="1" t="s">
        <v>5</v>
      </c>
      <c r="F37" s="26">
        <f>F32</f>
        <v>10456.700000000001</v>
      </c>
      <c r="G37" s="27">
        <v>0</v>
      </c>
      <c r="H37" s="27">
        <f>H32</f>
        <v>0</v>
      </c>
      <c r="I37" s="27">
        <f>I32</f>
        <v>10456.700000000001</v>
      </c>
      <c r="J37" s="27">
        <v>0</v>
      </c>
    </row>
    <row r="38" spans="1:10" ht="37.5" customHeight="1">
      <c r="A38" s="40"/>
      <c r="B38" s="36"/>
      <c r="C38" s="36"/>
      <c r="D38" s="37"/>
      <c r="E38" s="17" t="s">
        <v>36</v>
      </c>
      <c r="F38" s="26">
        <f>F33</f>
        <v>10456.700000000001</v>
      </c>
      <c r="G38" s="27">
        <v>0</v>
      </c>
      <c r="H38" s="27">
        <f>H33</f>
        <v>0</v>
      </c>
      <c r="I38" s="27">
        <f>I33</f>
        <v>10456.700000000001</v>
      </c>
      <c r="J38" s="27">
        <v>0</v>
      </c>
    </row>
    <row r="39" spans="1:10" ht="56.25" customHeight="1">
      <c r="A39" s="40"/>
      <c r="B39" s="36"/>
      <c r="C39" s="36"/>
      <c r="D39" s="37"/>
      <c r="E39" s="1"/>
      <c r="F39" s="1"/>
      <c r="G39" s="1"/>
      <c r="H39" s="1"/>
      <c r="I39" s="2"/>
      <c r="J39" s="3"/>
    </row>
    <row r="40" spans="1:10" ht="52.5" customHeight="1">
      <c r="A40" s="37" t="s">
        <v>3</v>
      </c>
      <c r="B40" s="36" t="s">
        <v>34</v>
      </c>
      <c r="C40" s="36" t="s">
        <v>43</v>
      </c>
      <c r="D40" s="10" t="s">
        <v>13</v>
      </c>
      <c r="E40" s="10"/>
      <c r="F40" s="15"/>
      <c r="G40" s="1"/>
      <c r="H40" s="15"/>
      <c r="I40" s="2"/>
      <c r="J40" s="3"/>
    </row>
    <row r="41" spans="1:10" ht="33.75" customHeight="1">
      <c r="A41" s="37"/>
      <c r="B41" s="36"/>
      <c r="C41" s="36"/>
      <c r="D41" s="37" t="s">
        <v>55</v>
      </c>
      <c r="E41" s="1" t="s">
        <v>5</v>
      </c>
      <c r="F41" s="15">
        <f>H41</f>
        <v>686.5</v>
      </c>
      <c r="G41" s="11">
        <v>0</v>
      </c>
      <c r="H41" s="15">
        <v>686.5</v>
      </c>
      <c r="I41" s="11">
        <v>0</v>
      </c>
      <c r="J41" s="11">
        <v>0</v>
      </c>
    </row>
    <row r="42" spans="1:10" ht="33.75" customHeight="1">
      <c r="A42" s="37"/>
      <c r="B42" s="36"/>
      <c r="C42" s="36"/>
      <c r="D42" s="37"/>
      <c r="E42" s="18" t="s">
        <v>36</v>
      </c>
      <c r="F42" s="15">
        <f>F41</f>
        <v>686.5</v>
      </c>
      <c r="G42" s="11">
        <v>0</v>
      </c>
      <c r="H42" s="15">
        <f>H41</f>
        <v>686.5</v>
      </c>
      <c r="I42" s="11">
        <v>0</v>
      </c>
      <c r="J42" s="11">
        <v>0</v>
      </c>
    </row>
    <row r="43" spans="1:10" ht="28.5" customHeight="1">
      <c r="A43" s="37"/>
      <c r="B43" s="36"/>
      <c r="C43" s="36"/>
      <c r="D43" s="37"/>
      <c r="E43" s="1"/>
      <c r="F43" s="1"/>
      <c r="G43" s="1"/>
      <c r="H43" s="1"/>
      <c r="I43" s="2"/>
      <c r="J43" s="3"/>
    </row>
    <row r="44" spans="1:10" ht="28.5" customHeight="1">
      <c r="A44" s="37"/>
      <c r="B44" s="36"/>
      <c r="C44" s="36"/>
      <c r="D44" s="37"/>
      <c r="E44" s="1" t="s">
        <v>1</v>
      </c>
      <c r="F44" s="1"/>
      <c r="G44" s="1"/>
      <c r="H44" s="1"/>
      <c r="I44" s="2"/>
      <c r="J44" s="3"/>
    </row>
    <row r="45" spans="1:10" ht="33.75" customHeight="1">
      <c r="A45" s="36" t="s">
        <v>20</v>
      </c>
      <c r="B45" s="36" t="s">
        <v>22</v>
      </c>
      <c r="C45" s="36" t="s">
        <v>42</v>
      </c>
      <c r="D45" s="20" t="s">
        <v>13</v>
      </c>
      <c r="E45" s="20"/>
      <c r="F45" s="1"/>
      <c r="G45" s="1"/>
      <c r="H45" s="1"/>
      <c r="I45" s="2"/>
      <c r="J45" s="3"/>
    </row>
    <row r="46" spans="1:10" ht="33.75" customHeight="1">
      <c r="A46" s="36"/>
      <c r="B46" s="36"/>
      <c r="C46" s="36"/>
      <c r="D46" s="37" t="s">
        <v>55</v>
      </c>
      <c r="E46" s="1" t="s">
        <v>5</v>
      </c>
      <c r="F46" s="11">
        <f>G46+H46+I46+J46</f>
        <v>686.5</v>
      </c>
      <c r="G46" s="11">
        <v>0</v>
      </c>
      <c r="H46" s="11">
        <f>H47</f>
        <v>686.5</v>
      </c>
      <c r="I46" s="11">
        <v>0</v>
      </c>
      <c r="J46" s="11">
        <v>0</v>
      </c>
    </row>
    <row r="47" spans="1:10" ht="33.75" customHeight="1">
      <c r="A47" s="36"/>
      <c r="B47" s="36"/>
      <c r="C47" s="36"/>
      <c r="D47" s="37"/>
      <c r="E47" s="18" t="s">
        <v>36</v>
      </c>
      <c r="F47" s="11">
        <f>F42</f>
        <v>686.5</v>
      </c>
      <c r="G47" s="11">
        <v>0</v>
      </c>
      <c r="H47" s="11">
        <f>H42</f>
        <v>686.5</v>
      </c>
      <c r="I47" s="11">
        <v>0</v>
      </c>
      <c r="J47" s="11">
        <v>0</v>
      </c>
    </row>
    <row r="48" spans="1:10" ht="27.75" customHeight="1">
      <c r="A48" s="36"/>
      <c r="B48" s="36"/>
      <c r="C48" s="36"/>
      <c r="D48" s="37"/>
      <c r="E48" s="1"/>
      <c r="F48" s="1"/>
      <c r="G48" s="1"/>
      <c r="H48" s="1"/>
      <c r="I48" s="2"/>
      <c r="J48" s="3"/>
    </row>
    <row r="49" spans="1:10" ht="26.25" customHeight="1">
      <c r="A49" s="36"/>
      <c r="B49" s="36"/>
      <c r="C49" s="36"/>
      <c r="D49" s="37"/>
      <c r="E49" s="1"/>
      <c r="F49" s="1"/>
      <c r="G49" s="1"/>
      <c r="H49" s="1"/>
      <c r="I49" s="2"/>
      <c r="J49" s="3"/>
    </row>
    <row r="50" spans="1:10" ht="33.75" customHeight="1">
      <c r="A50" s="41" t="s">
        <v>21</v>
      </c>
      <c r="B50" s="39" t="s">
        <v>33</v>
      </c>
      <c r="C50" s="45" t="s">
        <v>48</v>
      </c>
      <c r="D50" s="10" t="s">
        <v>13</v>
      </c>
      <c r="E50" s="10"/>
      <c r="F50" s="13"/>
      <c r="G50" s="1"/>
      <c r="H50" s="1"/>
      <c r="I50" s="2"/>
      <c r="J50" s="3"/>
    </row>
    <row r="51" spans="1:10" ht="33.75" customHeight="1">
      <c r="A51" s="42"/>
      <c r="B51" s="40"/>
      <c r="C51" s="46"/>
      <c r="D51" s="41" t="s">
        <v>55</v>
      </c>
      <c r="E51" s="1" t="s">
        <v>5</v>
      </c>
      <c r="F51" s="11">
        <f>F52</f>
        <v>0</v>
      </c>
      <c r="G51" s="11">
        <f t="shared" ref="G51:J51" si="3">G52</f>
        <v>0</v>
      </c>
      <c r="H51" s="11">
        <f t="shared" si="3"/>
        <v>0</v>
      </c>
      <c r="I51" s="11">
        <f t="shared" si="3"/>
        <v>0</v>
      </c>
      <c r="J51" s="11">
        <f t="shared" si="3"/>
        <v>0</v>
      </c>
    </row>
    <row r="52" spans="1:10" ht="33.75" customHeight="1">
      <c r="A52" s="42"/>
      <c r="B52" s="40"/>
      <c r="C52" s="46"/>
      <c r="D52" s="42"/>
      <c r="E52" s="16">
        <v>1003</v>
      </c>
      <c r="F52" s="11">
        <f>F55</f>
        <v>0</v>
      </c>
      <c r="G52" s="11">
        <f t="shared" ref="G52:J52" si="4">G55</f>
        <v>0</v>
      </c>
      <c r="H52" s="11">
        <f t="shared" si="4"/>
        <v>0</v>
      </c>
      <c r="I52" s="11">
        <f t="shared" si="4"/>
        <v>0</v>
      </c>
      <c r="J52" s="11">
        <f t="shared" si="4"/>
        <v>0</v>
      </c>
    </row>
    <row r="53" spans="1:10" ht="30" customHeight="1">
      <c r="A53" s="43"/>
      <c r="B53" s="44"/>
      <c r="C53" s="47"/>
      <c r="D53" s="43"/>
      <c r="E53" s="1"/>
      <c r="F53" s="1"/>
      <c r="G53" s="1"/>
      <c r="H53" s="1"/>
      <c r="I53" s="2"/>
      <c r="J53" s="3"/>
    </row>
    <row r="54" spans="1:10" ht="37.5" customHeight="1">
      <c r="A54" s="39" t="s">
        <v>31</v>
      </c>
      <c r="B54" s="36" t="s">
        <v>24</v>
      </c>
      <c r="C54" s="48" t="s">
        <v>47</v>
      </c>
      <c r="D54" s="10" t="s">
        <v>13</v>
      </c>
      <c r="E54" s="10"/>
      <c r="F54" s="11"/>
      <c r="G54" s="11"/>
      <c r="H54" s="11"/>
      <c r="I54" s="11"/>
      <c r="J54" s="11"/>
    </row>
    <row r="55" spans="1:10" ht="37.5" customHeight="1">
      <c r="A55" s="40"/>
      <c r="B55" s="36"/>
      <c r="C55" s="48"/>
      <c r="D55" s="37" t="s">
        <v>55</v>
      </c>
      <c r="E55" s="1" t="s">
        <v>5</v>
      </c>
      <c r="F55" s="11">
        <f>G55+H55+I55+J55</f>
        <v>0</v>
      </c>
      <c r="G55" s="11">
        <v>0</v>
      </c>
      <c r="H55" s="11">
        <v>0</v>
      </c>
      <c r="I55" s="11">
        <v>0</v>
      </c>
      <c r="J55" s="11">
        <v>0</v>
      </c>
    </row>
    <row r="56" spans="1:10" ht="36" customHeight="1">
      <c r="A56" s="40"/>
      <c r="B56" s="36"/>
      <c r="C56" s="48"/>
      <c r="D56" s="37"/>
      <c r="E56" s="18"/>
      <c r="F56" s="11"/>
      <c r="G56" s="11"/>
      <c r="H56" s="11"/>
      <c r="I56" s="11"/>
      <c r="J56" s="11"/>
    </row>
    <row r="57" spans="1:10" ht="29.25" customHeight="1">
      <c r="A57" s="40"/>
      <c r="B57" s="36"/>
      <c r="C57" s="48"/>
      <c r="D57" s="37"/>
      <c r="E57" s="1"/>
      <c r="F57" s="1"/>
      <c r="G57" s="1"/>
      <c r="H57" s="1"/>
      <c r="I57" s="2"/>
      <c r="J57" s="3"/>
    </row>
    <row r="58" spans="1:10" ht="39.75" customHeight="1">
      <c r="A58" s="36" t="s">
        <v>35</v>
      </c>
      <c r="B58" s="36" t="s">
        <v>23</v>
      </c>
      <c r="C58" s="36" t="s">
        <v>44</v>
      </c>
      <c r="D58" s="20" t="s">
        <v>13</v>
      </c>
      <c r="E58" s="20"/>
      <c r="F58" s="3"/>
      <c r="G58" s="3"/>
      <c r="H58" s="3"/>
      <c r="I58" s="3"/>
      <c r="J58" s="3"/>
    </row>
    <row r="59" spans="1:10" ht="41.25" customHeight="1">
      <c r="A59" s="36"/>
      <c r="B59" s="36"/>
      <c r="C59" s="36"/>
      <c r="D59" s="37" t="s">
        <v>55</v>
      </c>
      <c r="E59" s="1" t="s">
        <v>5</v>
      </c>
      <c r="F59" s="11">
        <f>F55</f>
        <v>0</v>
      </c>
      <c r="G59" s="11">
        <f t="shared" ref="G59:J59" si="5">G55</f>
        <v>0</v>
      </c>
      <c r="H59" s="11">
        <f t="shared" si="5"/>
        <v>0</v>
      </c>
      <c r="I59" s="11">
        <f t="shared" si="5"/>
        <v>0</v>
      </c>
      <c r="J59" s="11">
        <f t="shared" si="5"/>
        <v>0</v>
      </c>
    </row>
    <row r="60" spans="1:10" ht="41.25" customHeight="1">
      <c r="A60" s="36"/>
      <c r="B60" s="36"/>
      <c r="C60" s="36"/>
      <c r="D60" s="37"/>
      <c r="E60" s="16">
        <v>1003</v>
      </c>
      <c r="F60" s="11">
        <f>F59</f>
        <v>0</v>
      </c>
      <c r="G60" s="11">
        <f t="shared" ref="G60:J60" si="6">G59</f>
        <v>0</v>
      </c>
      <c r="H60" s="11">
        <f t="shared" si="6"/>
        <v>0</v>
      </c>
      <c r="I60" s="11">
        <f t="shared" si="6"/>
        <v>0</v>
      </c>
      <c r="J60" s="11">
        <f t="shared" si="6"/>
        <v>0</v>
      </c>
    </row>
    <row r="61" spans="1:10" ht="41.25" customHeight="1">
      <c r="A61" s="36"/>
      <c r="B61" s="36"/>
      <c r="C61" s="36"/>
      <c r="D61" s="37"/>
      <c r="E61" s="1"/>
      <c r="F61" s="1"/>
      <c r="G61" s="1"/>
      <c r="H61" s="1"/>
      <c r="I61" s="2"/>
      <c r="J61" s="3"/>
    </row>
    <row r="62" spans="1:10" ht="31.5" customHeight="1">
      <c r="A62" s="36"/>
      <c r="B62" s="36"/>
      <c r="C62" s="36"/>
      <c r="D62" s="37"/>
      <c r="E62" s="1" t="s">
        <v>1</v>
      </c>
      <c r="F62" s="1"/>
      <c r="G62" s="1"/>
      <c r="H62" s="1"/>
      <c r="I62" s="2"/>
      <c r="J62" s="3"/>
    </row>
    <row r="63" spans="1:10" ht="24.75" customHeight="1"/>
    <row r="64" spans="1:10" s="31" customFormat="1" ht="31.5" customHeight="1">
      <c r="B64" s="50" t="s">
        <v>57</v>
      </c>
      <c r="C64" s="50"/>
      <c r="D64" s="32"/>
      <c r="E64" s="32"/>
    </row>
    <row r="65" spans="2:5" s="31" customFormat="1" ht="32.25" customHeight="1">
      <c r="B65" s="51" t="s">
        <v>51</v>
      </c>
      <c r="C65" s="51"/>
      <c r="D65" s="51" t="s">
        <v>58</v>
      </c>
      <c r="E65" s="51"/>
    </row>
    <row r="66" spans="2:5" ht="27.75">
      <c r="B66" s="19"/>
      <c r="C66" s="19"/>
      <c r="D66" s="19"/>
      <c r="E66" s="19"/>
    </row>
  </sheetData>
  <mergeCells count="58">
    <mergeCell ref="G2:J2"/>
    <mergeCell ref="B64:C64"/>
    <mergeCell ref="B65:C65"/>
    <mergeCell ref="D65:E65"/>
    <mergeCell ref="G4:J4"/>
    <mergeCell ref="G5:J5"/>
    <mergeCell ref="D37:D39"/>
    <mergeCell ref="B17:B21"/>
    <mergeCell ref="D10:D11"/>
    <mergeCell ref="C36:C39"/>
    <mergeCell ref="F10:J10"/>
    <mergeCell ref="A8:J8"/>
    <mergeCell ref="A7:J7"/>
    <mergeCell ref="A36:A39"/>
    <mergeCell ref="B36:B39"/>
    <mergeCell ref="E10:E11"/>
    <mergeCell ref="A58:A62"/>
    <mergeCell ref="B58:B62"/>
    <mergeCell ref="C58:C62"/>
    <mergeCell ref="D59:D62"/>
    <mergeCell ref="A54:A57"/>
    <mergeCell ref="B54:B57"/>
    <mergeCell ref="C54:C57"/>
    <mergeCell ref="D55:D57"/>
    <mergeCell ref="A50:A53"/>
    <mergeCell ref="B50:B53"/>
    <mergeCell ref="C50:C53"/>
    <mergeCell ref="D51:D53"/>
    <mergeCell ref="A40:A44"/>
    <mergeCell ref="B40:B44"/>
    <mergeCell ref="C40:C44"/>
    <mergeCell ref="D41:D44"/>
    <mergeCell ref="A45:A49"/>
    <mergeCell ref="B45:B49"/>
    <mergeCell ref="C45:C49"/>
    <mergeCell ref="D46:D49"/>
    <mergeCell ref="A31:A35"/>
    <mergeCell ref="B31:B35"/>
    <mergeCell ref="C31:C35"/>
    <mergeCell ref="D32:D35"/>
    <mergeCell ref="D18:D21"/>
    <mergeCell ref="C27:C30"/>
    <mergeCell ref="B27:B30"/>
    <mergeCell ref="D28:D30"/>
    <mergeCell ref="A27:A30"/>
    <mergeCell ref="A9:J9"/>
    <mergeCell ref="B22:B26"/>
    <mergeCell ref="C22:C26"/>
    <mergeCell ref="D23:D26"/>
    <mergeCell ref="A13:A16"/>
    <mergeCell ref="B13:B16"/>
    <mergeCell ref="C13:C16"/>
    <mergeCell ref="A10:A11"/>
    <mergeCell ref="B10:B11"/>
    <mergeCell ref="C10:C11"/>
    <mergeCell ref="A17:A21"/>
    <mergeCell ref="A22:A26"/>
    <mergeCell ref="C17:C21"/>
  </mergeCells>
  <pageMargins left="0.7" right="0.7" top="0.75" bottom="0.75" header="0.3" footer="0.3"/>
  <pageSetup paperSize="9" scale="33" orientation="landscape" r:id="rId1"/>
  <rowBreaks count="1" manualBreakCount="1">
    <brk id="3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т5</vt:lpstr>
      <vt:lpstr>т5!Область_печати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2024-06-25T11:42:33Z</dcterms:modified>
</cp:coreProperties>
</file>